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netapp11\Finance$\NYC\Earnings\2021\Q22021\IR Site Docs\"/>
    </mc:Choice>
  </mc:AlternateContent>
  <xr:revisionPtr revIDLastSave="0" documentId="13_ncr:1_{25FBB5EF-79E3-4ECE-B18D-108C38549E1E}" xr6:coauthVersionLast="45" xr6:coauthVersionMax="45" xr10:uidLastSave="{00000000-0000-0000-0000-000000000000}"/>
  <bookViews>
    <workbookView xWindow="-120" yWindow="-120" windowWidth="29040" windowHeight="17790" xr2:uid="{A79A5D04-AAF2-4CF5-AA9E-9717D4B0F506}"/>
  </bookViews>
  <sheets>
    <sheet name="Dilution table"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A">'[1]EQUITY DETAIL'!#REF!</definedName>
    <definedName name="\B">[2]Summ!#REF!</definedName>
    <definedName name="\C">[2]Summ!#REF!</definedName>
    <definedName name="\D">[2]Summ!#REF!</definedName>
    <definedName name="\E">'[1]EQUITY DETAIL'!#REF!</definedName>
    <definedName name="\F">'[1]EQUITY DETAIL'!#REF!</definedName>
    <definedName name="\G">[2]Summ!#REF!</definedName>
    <definedName name="\H">[2]Summ!#REF!</definedName>
    <definedName name="\P">[2]Summ!#REF!</definedName>
    <definedName name="\R">[2]Summ!$A$3:$A$3</definedName>
    <definedName name="\S">[2]Summ!$A$5:$A$5</definedName>
    <definedName name="\X">#REF!</definedName>
    <definedName name="\Y">[2]Summ!#REF!</definedName>
    <definedName name="\Z">[2]Summ!#REF!</definedName>
    <definedName name="____________________DAT10">'[4]2-HR SAP Roster 6-27-08'!#REF!</definedName>
    <definedName name="___________________DAT10">'[4]2-HR SAP Roster 6-27-08'!#REF!</definedName>
    <definedName name="_________________DAT10">'[4]2-HR SAP Roster 6-27-08'!#REF!</definedName>
    <definedName name="________________DAT1">#REF!</definedName>
    <definedName name="________________DAT10">'[4]2-HR SAP Roster 6-27-08'!#REF!</definedName>
    <definedName name="________________DAT2">#REF!</definedName>
    <definedName name="________________DAT3">#REF!</definedName>
    <definedName name="________________DAT4">#REF!</definedName>
    <definedName name="________________DAT5">#REF!</definedName>
    <definedName name="________________DAT6">#REF!</definedName>
    <definedName name="________________DAT7">#REF!</definedName>
    <definedName name="________________DAT8">#REF!</definedName>
    <definedName name="________________DAT9">#REF!</definedName>
    <definedName name="_______________DAT1">#REF!</definedName>
    <definedName name="_______________DAT10">'[4]2-HR SAP Roster 6-27-08'!#REF!</definedName>
    <definedName name="_______________DAT2">#REF!</definedName>
    <definedName name="_______________DAT3">#REF!</definedName>
    <definedName name="_______________DAT4">#REF!</definedName>
    <definedName name="_______________DAT5">#REF!</definedName>
    <definedName name="_______________DAT6">#REF!</definedName>
    <definedName name="_______________DAT7">#REF!</definedName>
    <definedName name="_______________DAT8">#REF!</definedName>
    <definedName name="_______________DAT9">#REF!</definedName>
    <definedName name="______________CSE1">'[2]CSE summ'!$A$1:$AB$78</definedName>
    <definedName name="______________DAT1">#REF!</definedName>
    <definedName name="______________DAT2">#REF!</definedName>
    <definedName name="______________DAT3">#REF!</definedName>
    <definedName name="______________DAT4">#REF!</definedName>
    <definedName name="______________DAT5">#REF!</definedName>
    <definedName name="______________DAT6">#REF!</definedName>
    <definedName name="______________DAT7">#REF!</definedName>
    <definedName name="______________DAT8">#REF!</definedName>
    <definedName name="______________DAT9">#REF!</definedName>
    <definedName name="______________QTD1">'[2]Optn chngs'!$T$4:$AA$4</definedName>
    <definedName name="_____________CSE1">'[2]CSE summ'!$A$1:$AB$78</definedName>
    <definedName name="_____________DAT1">#REF!</definedName>
    <definedName name="_____________DAT10">'[4]2-HR SAP Roster 6-27-08'!#REF!</definedName>
    <definedName name="_____________DAT2">#REF!</definedName>
    <definedName name="_____________DAT3">#REF!</definedName>
    <definedName name="_____________DAT4">#REF!</definedName>
    <definedName name="_____________DAT5">#REF!</definedName>
    <definedName name="_____________DAT6">#REF!</definedName>
    <definedName name="_____________DAT7">#REF!</definedName>
    <definedName name="_____________DAT8">#REF!</definedName>
    <definedName name="_____________DAT9">#REF!</definedName>
    <definedName name="_____________QTD1">'[2]Optn chngs'!$T$4:$AA$4</definedName>
    <definedName name="____________CSE1">'[2]CSE summ'!$A$1:$AB$78</definedName>
    <definedName name="____________DAT1">#REF!</definedName>
    <definedName name="____________DAT2">#REF!</definedName>
    <definedName name="____________DAT3">#REF!</definedName>
    <definedName name="____________DAT4">#REF!</definedName>
    <definedName name="____________DAT5">#REF!</definedName>
    <definedName name="____________DAT6">#REF!</definedName>
    <definedName name="____________DAT7">#REF!</definedName>
    <definedName name="____________DAT8">#REF!</definedName>
    <definedName name="____________DAT9">#REF!</definedName>
    <definedName name="____________QTD1">'[2]Optn chngs'!$T$4:$AA$4</definedName>
    <definedName name="___________CSE1">'[2]CSE summ'!$A$1:$AB$78</definedName>
    <definedName name="___________DAT1">#REF!</definedName>
    <definedName name="___________DAT10">'[4]2-HR SAP Roster 6-27-08'!#REF!</definedName>
    <definedName name="___________DAT2">#REF!</definedName>
    <definedName name="___________DAT3">#REF!</definedName>
    <definedName name="___________DAT4">#REF!</definedName>
    <definedName name="___________DAT5">#REF!</definedName>
    <definedName name="___________DAT6">#REF!</definedName>
    <definedName name="___________DAT7">#REF!</definedName>
    <definedName name="___________DAT8">#REF!</definedName>
    <definedName name="___________DAT9">#REF!</definedName>
    <definedName name="___________QTD1">'[2]Optn chngs'!$T$4:$AA$4</definedName>
    <definedName name="__________CSE1">'[2]CSE summ'!$A$1:$AB$78</definedName>
    <definedName name="__________DAT1">#REF!</definedName>
    <definedName name="__________DAT10">'[4]2-HR SAP Roster 6-27-08'!#REF!</definedName>
    <definedName name="__________DAT2">#REF!</definedName>
    <definedName name="__________DAT3">#REF!</definedName>
    <definedName name="__________DAT4">#REF!</definedName>
    <definedName name="__________DAT5">#REF!</definedName>
    <definedName name="__________DAT6">#REF!</definedName>
    <definedName name="__________DAT7">#REF!</definedName>
    <definedName name="__________DAT8">#REF!</definedName>
    <definedName name="__________DAT9">#REF!</definedName>
    <definedName name="__________QTD1">'[2]Optn chngs'!$T$4:$AA$4</definedName>
    <definedName name="_________DAT1">#REF!</definedName>
    <definedName name="_________DAT10">'[4]2-HR SAP Roster 6-27-08'!#REF!</definedName>
    <definedName name="_________DAT2">#REF!</definedName>
    <definedName name="_________DAT3">#REF!</definedName>
    <definedName name="_________DAT4">#REF!</definedName>
    <definedName name="_________DAT5">#REF!</definedName>
    <definedName name="_________DAT6">#REF!</definedName>
    <definedName name="_________DAT7">#REF!</definedName>
    <definedName name="_________DAT8">#REF!</definedName>
    <definedName name="_________DAT9">#REF!</definedName>
    <definedName name="________CSE1">'[2]CSE summ'!$A$1:$AB$78</definedName>
    <definedName name="________DAT1">#REF!</definedName>
    <definedName name="________DAT10">'[4]2-HR SAP Roster 6-27-08'!#REF!</definedName>
    <definedName name="________DAT2">#REF!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_QTD1">'[2]Optn chngs'!$T$4:$AA$4</definedName>
    <definedName name="_______DAT1">#REF!</definedName>
    <definedName name="_______DAT2">#REF!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CSE1">'[2]CSE summ'!$A$1:$AB$78</definedName>
    <definedName name="______DAT1">#REF!</definedName>
    <definedName name="______DAT10">'[4]2-HR SAP Roster 6-27-08'!#REF!</definedName>
    <definedName name="______DAT2">#REF!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QTD1">'[2]Optn chngs'!$T$4:$AA$4</definedName>
    <definedName name="_____CSE1">'[2]CSE summ'!$A$1:$AB$78</definedName>
    <definedName name="_____DAT1">#REF!</definedName>
    <definedName name="_____DAT10">'[4]2-HR SAP Roster 6-27-08'!#REF!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QTD1">'[2]Optn chngs'!$T$4:$AA$4</definedName>
    <definedName name="____CSE1">'[2]CSE summ'!$A$1:$AB$78</definedName>
    <definedName name="____DAT1">#REF!</definedName>
    <definedName name="____DAT10">'[4]2-HR SAP Roster 6-27-08'!#REF!</definedName>
    <definedName name="____DAT2">#REF!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_QTD1">'[2]Optn chngs'!$T$4:$AA$4</definedName>
    <definedName name="___CSE1">'[2]CSE summ'!$A$1:$AB$78</definedName>
    <definedName name="___DAT1">#REF!</definedName>
    <definedName name="___DAT10">#REF!</definedName>
    <definedName name="___DAT2">#REF!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QTD1">'[2]Optn chngs'!$T$4:$AA$4</definedName>
    <definedName name="__CSE1">'[2]CSE summ'!$A$1:$AB$78</definedName>
    <definedName name="__DAT1">#REF!</definedName>
    <definedName name="__DAT10">'[4]2-HR SAP Roster 6-27-08'!#REF!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QTD1">'[2]Optn chngs'!$T$4:$AA$4</definedName>
    <definedName name="_CSE1">'[2]CSE summ'!$A$1:$AB$78</definedName>
    <definedName name="_DAT1">#REF!</definedName>
    <definedName name="_DAT10">'[4]2-HR SAP Roster 6-27-08'!#REF!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QTD1">'[2]Optn chngs'!$T$4:$AA$4</definedName>
    <definedName name="a" hidden="1">{#N/A,#N/A,FALSE,"Table of Contents";#N/A,#N/A,FALSE,"Overview";#N/A,#N/A,FALSE,"Data"}</definedName>
    <definedName name="a_1">'[5]Exercise Data'!$C$6</definedName>
    <definedName name="aa">#REF!</definedName>
    <definedName name="aas">#REF!</definedName>
    <definedName name="adam" hidden="1">{#N/A,#N/A,FALSE,"Table of Contents";#N/A,#N/A,FALSE,"Overview";#N/A,#N/A,FALSE,"Data"}</definedName>
    <definedName name="adsf">#REF!</definedName>
    <definedName name="as">#REF!</definedName>
    <definedName name="asdf" hidden="1">{#N/A,#N/A,FALSE,"Table of Contents";#N/A,#N/A,FALSE,"Overview";#N/A,#N/A,FALSE,"Data"}</definedName>
    <definedName name="Asia">#REF!</definedName>
    <definedName name="b">'[1]EQUITY DETAIL'!#REF!</definedName>
    <definedName name="b_1">'[5]Exercise Data'!$C$7</definedName>
    <definedName name="bb">#REF!</definedName>
    <definedName name="BORD1">'[2]Optn chngs'!$B$4:$B$10</definedName>
    <definedName name="bump1">'[5]Exercise Data'!$C$9</definedName>
    <definedName name="c_1">'[5]Exercise Data'!$C$8</definedName>
    <definedName name="caca" hidden="1">{#N/A,#N/A,FALSE,"Table of Contents";#N/A,#N/A,FALSE,"Overview";#N/A,#N/A,FALSE,"Data"}</definedName>
    <definedName name="cacas" hidden="1">{#N/A,#N/A,FALSE,"Table of Contents";#N/A,#N/A,FALSE,"Overview";#N/A,#N/A,FALSE,"Data"}</definedName>
    <definedName name="Calculation" hidden="1">{#N/A,#N/A,FALSE,"Table of Contents";#N/A,#N/A,FALSE,"Overview";#N/A,#N/A,FALSE,"Data"}</definedName>
    <definedName name="cc">#REF!</definedName>
    <definedName name="d">'[1]EQUITY DETAIL'!#REF!</definedName>
    <definedName name="dd">[2]Summ!#REF!</definedName>
    <definedName name="DIR">'[2]Optn chngs'!$B$99:$AA$105</definedName>
    <definedName name="DivYield">[5]Dividends!$B$3:$C$10</definedName>
    <definedName name="ee">'[1]EQUITY DETAIL'!#REF!</definedName>
    <definedName name="EXER">'[2]Optn chngs'!$B$3:$S$98</definedName>
    <definedName name="EXER2">'[2]Optn chngs'!#REF!</definedName>
    <definedName name="EXER3">'[2]Optn chngs'!#REF!</definedName>
    <definedName name="EXER4">'[2]Optn chngs'!#REF!</definedName>
    <definedName name="EXER5">'[2]Optn chngs'!$B$12:$AA$98</definedName>
    <definedName name="ExRate_1">'[5]Exercise Data'!$C$10</definedName>
    <definedName name="fa">#REF!</definedName>
    <definedName name="ff">#REF!</definedName>
    <definedName name="fgghh">#REF!</definedName>
    <definedName name="finalsum">#REF!</definedName>
    <definedName name="forfeiture_report">#REF!</definedName>
    <definedName name="g">'[1]EQUITY DETAIL'!#REF!</definedName>
    <definedName name="gg">#REF!</definedName>
    <definedName name="h">'[1]EQUITY DETAIL'!#REF!</definedName>
    <definedName name="hbd">#REF!</definedName>
    <definedName name="hh">#REF!</definedName>
    <definedName name="ii">#REF!</definedName>
    <definedName name="j">'[1]EQUITY DETAIL'!#REF!</definedName>
    <definedName name="JE">#REF!</definedName>
    <definedName name="jh">#REF!</definedName>
    <definedName name="jj">#REF!</definedName>
    <definedName name="k">#REF!</definedName>
    <definedName name="m">'[1]EQUITY DETAIL'!#REF!</definedName>
    <definedName name="MACROS">[2]Summ!#REF!</definedName>
    <definedName name="n">'[1]EQUITY DETAIL'!#REF!</definedName>
    <definedName name="New">'[1]EQUITY DETAIL'!#REF!</definedName>
    <definedName name="ok">'[1]EQUITY DETAIL'!#REF!</definedName>
    <definedName name="olddata">#REF!</definedName>
    <definedName name="p">#REF!</definedName>
    <definedName name="PETM">#REF!</definedName>
    <definedName name="PopCache_GL_INTERFACE_REFERENCE7" hidden="1">[6]PopCache!$A$1:$A$2</definedName>
    <definedName name="PRICINPT">[2]price!$B$4:$AA$72</definedName>
    <definedName name="_xlnm.Print_Area" localSheetId="0">'Dilution table'!$A$1:$N$24</definedName>
    <definedName name="q1data">#REF!</definedName>
    <definedName name="qq">#REF!</definedName>
    <definedName name="QTD">'[2]CSE summ'!$U$3:$AB$3</definedName>
    <definedName name="Rate_TS">'[5]Term Structure'!$B$3:$C$12</definedName>
    <definedName name="RDData">'[7]Act_Opt_Granted 9-16'!$A$1:$AF$603</definedName>
    <definedName name="Recover">[8]Macro1!$A$149</definedName>
    <definedName name="revised">'[1]EQUITY DETAIL'!#REF!</definedName>
    <definedName name="RSData">#REF!</definedName>
    <definedName name="s">'[1]EQUITY DETAIL'!#REF!</definedName>
    <definedName name="SPWS_WBID">"F359E8F1-ACD2-4671-A199-EBF91413823A"</definedName>
    <definedName name="sss">'[1]EQUITY DETAIL'!#REF!</definedName>
    <definedName name="SUMM">[2]Summ!$B$1:$Y$69</definedName>
    <definedName name="t">'[1]EQUITY DETAIL'!#REF!</definedName>
    <definedName name="TABLE1">[2]tables!$B$4:$E$17</definedName>
    <definedName name="TABLE2">[2]tables!$G$5:$J$262</definedName>
    <definedName name="TableName">"Dummy"</definedName>
    <definedName name="TEST1">#REF!</definedName>
    <definedName name="TESTKEYS">#REF!</definedName>
    <definedName name="TESTVKEY">#REF!</definedName>
    <definedName name="uu">#REF!</definedName>
    <definedName name="vDate">'[5]Exercise Data'!$C$2</definedName>
    <definedName name="Vol_TS">[5]Volatility!$B$4:$C$11</definedName>
    <definedName name="wrn.WSTS._.Trade._.Statistics." hidden="1">{#N/A,#N/A,FALSE,"Table of Contents";#N/A,#N/A,FALSE,"Overview";#N/A,#N/A,FALSE,"Data"}</definedName>
    <definedName name="wrn.wsts._.Trade._.Statistics2" hidden="1">{#N/A,#N/A,FALSE,"Table of Contents";#N/A,#N/A,FALSE,"Overview";#N/A,#N/A,FALSE,"Data"}</definedName>
    <definedName name="wrn.wsts._.Trade._.Statistics3" hidden="1">{#N/A,#N/A,FALSE,"Table of Contents";#N/A,#N/A,FALSE,"Overview";#N/A,#N/A,FALSE,"Data"}</definedName>
    <definedName name="XDO_?ADDRESS_LINE_1?">#REF!</definedName>
    <definedName name="XDO_?ADDRESS_LINE_2?">#REF!</definedName>
    <definedName name="XDO_?ADDRESS_LINE_3?">#REF!</definedName>
    <definedName name="XDO_?BLANK_11?">#REF!</definedName>
    <definedName name="XDO_?BLANK_12?">#REF!</definedName>
    <definedName name="XDO_?BLANK_21?">#REF!</definedName>
    <definedName name="XDO_?BLANK_22?">#REF!</definedName>
    <definedName name="XDO_?BLANK_23?">#REF!</definedName>
    <definedName name="XDO_?BLANK_24?">#REF!</definedName>
    <definedName name="XDO_?BLANK_25?">#REF!</definedName>
    <definedName name="XDO_?BLANK_31?">#REF!</definedName>
    <definedName name="XDO_?BLANK_32?">#REF!</definedName>
    <definedName name="XDO_?BLANK_33?">#REF!</definedName>
    <definedName name="XDO_?BLANK_34?">#REF!</definedName>
    <definedName name="XDO_?BLANK_35?">#REF!</definedName>
    <definedName name="XDO_?BLANK_36?">#REF!</definedName>
    <definedName name="XDO_?BLANK_37?">#REF!</definedName>
    <definedName name="XDO_?BLANK_38?">#REF!</definedName>
    <definedName name="XDO_?BLANK_39?">#REF!</definedName>
    <definedName name="XDO_?CITY?">#REF!</definedName>
    <definedName name="XDO_?COUNTRY?">#REF!</definedName>
    <definedName name="XDO_?DEPT?">#REF!</definedName>
    <definedName name="XDO_?EMAIL?">#REF!</definedName>
    <definedName name="XDO_?EMP_CID?">#REF!</definedName>
    <definedName name="XDO_?EMP_SOCIAL_SECURITY?">#REF!</definedName>
    <definedName name="XDO_?EMPLOYEE_CATEGORY?">#REF!</definedName>
    <definedName name="XDO_?FIRST_NAME?">#REF!</definedName>
    <definedName name="XDO_?GRADE_LEVEL?">#REF!</definedName>
    <definedName name="XDO_?LAST_NAME?">#REF!</definedName>
    <definedName name="XDO_?LATEST_START_DATE?">#REF!</definedName>
    <definedName name="XDO_?MIDDLE?">#REF!</definedName>
    <definedName name="XDO_?PAYROLL_NAME?">#REF!</definedName>
    <definedName name="XDO_?ROSTER_DT_ST?">'[9]6-26-2012 BI Roster'!#REF!</definedName>
    <definedName name="XDO_?SDATE?">#REF!</definedName>
    <definedName name="XDO_?STATE?">#REF!</definedName>
    <definedName name="XDO_?SUB?">#REF!</definedName>
    <definedName name="XDO_?TODATE?">#REF!</definedName>
    <definedName name="XDO_?ZIP_CODE?">#REF!</definedName>
    <definedName name="XDO_GROUP_?G_1?">#REF!</definedName>
    <definedName name="YTD">'[2]CSE summ'!$N$3:$U$3</definedName>
    <definedName name="YTD1">'[2]Optn chngs'!$M$4:$T$4</definedName>
    <definedName name="yy">#REF!</definedName>
    <definedName name="z">'[1]EQUITY DETAIL'!#REF!</definedName>
    <definedName name="ZEE88">'[2]Optn chngs'!$B$99:$AA$115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8" i="1" l="1"/>
  <c r="I8" i="1"/>
  <c r="K8" i="1"/>
  <c r="M8" i="1" s="1"/>
  <c r="L8" i="1"/>
  <c r="N8" i="1"/>
  <c r="B9" i="1"/>
  <c r="E9" i="1"/>
  <c r="I9" i="1"/>
  <c r="L9" i="1"/>
  <c r="N9" i="1"/>
  <c r="B10" i="1"/>
  <c r="B11" i="1" s="1"/>
  <c r="B12" i="1" s="1"/>
  <c r="B13" i="1" s="1"/>
  <c r="B14" i="1" s="1"/>
  <c r="B15" i="1" s="1"/>
  <c r="B16" i="1" s="1"/>
  <c r="B17" i="1" s="1"/>
  <c r="B18" i="1" s="1"/>
  <c r="B19" i="1" s="1"/>
  <c r="B20" i="1" s="1"/>
  <c r="E10" i="1"/>
  <c r="I10" i="1"/>
  <c r="L10" i="1"/>
  <c r="N10" i="1"/>
  <c r="E11" i="1"/>
  <c r="L11" i="1"/>
  <c r="I11" i="1"/>
  <c r="N11" i="1"/>
  <c r="E12" i="1"/>
  <c r="I12" i="1"/>
  <c r="K12" i="1"/>
  <c r="M12" i="1" s="1"/>
  <c r="L12" i="1"/>
  <c r="N12" i="1"/>
  <c r="K13" i="1"/>
  <c r="L13" i="1"/>
  <c r="N13" i="1"/>
  <c r="I13" i="1"/>
  <c r="E14" i="1"/>
  <c r="N14" i="1"/>
  <c r="I14" i="1"/>
  <c r="K14" i="1"/>
  <c r="E15" i="1"/>
  <c r="N15" i="1"/>
  <c r="I15" i="1"/>
  <c r="L15" i="1"/>
  <c r="E16" i="1"/>
  <c r="L16" i="1"/>
  <c r="I16" i="1"/>
  <c r="N16" i="1"/>
  <c r="E17" i="1"/>
  <c r="I17" i="1"/>
  <c r="K17" i="1"/>
  <c r="N17" i="1"/>
  <c r="E18" i="1"/>
  <c r="L18" i="1"/>
  <c r="N18" i="1"/>
  <c r="I18" i="1"/>
  <c r="K18" i="1"/>
  <c r="M18" i="1" s="1"/>
  <c r="K19" i="1"/>
  <c r="M19" i="1" s="1"/>
  <c r="N19" i="1"/>
  <c r="I19" i="1"/>
  <c r="L19" i="1"/>
  <c r="E20" i="1"/>
  <c r="I20" i="1"/>
  <c r="K20" i="1"/>
  <c r="M20" i="1" s="1"/>
  <c r="L20" i="1"/>
  <c r="N20" i="1"/>
  <c r="M13" i="1" l="1"/>
  <c r="M17" i="1"/>
  <c r="M14" i="1"/>
  <c r="E19" i="1"/>
  <c r="K15" i="1"/>
  <c r="M15" i="1" s="1"/>
  <c r="E13" i="1"/>
  <c r="L17" i="1"/>
  <c r="K11" i="1"/>
  <c r="M11" i="1" s="1"/>
  <c r="L14" i="1"/>
  <c r="K10" i="1"/>
  <c r="M10" i="1" s="1"/>
  <c r="K9" i="1"/>
  <c r="M9" i="1" s="1"/>
  <c r="K16" i="1"/>
  <c r="M16" i="1" s="1"/>
</calcChain>
</file>

<file path=xl/sharedStrings.xml><?xml version="1.0" encoding="utf-8"?>
<sst xmlns="http://schemas.openxmlformats.org/spreadsheetml/2006/main" count="22" uniqueCount="14">
  <si>
    <r>
      <rPr>
        <sz val="6"/>
        <rFont val="Arial"/>
        <family val="2"/>
      </rPr>
      <t>(2)</t>
    </r>
  </si>
  <si>
    <t>The incremental dilutive shares from the 1.625% Convertible Senior Notes due 2023 (the "1.625% Notes") and the 0% Convertible Senior Notes due 2027 (the "0% Notes") collectively (the "Notes") is calculated using the prices in the "Average Stock Price" column based on outstanding Notes as of July 2, 2021, assuming that there are no future redemptions, conversions, exchanges or other transactions involving the Notes which could effect the dilutive impact of the Notes at selected stock prices. The dilutive impact related to the Notes is determined in accordance with the net share settlement requirements prescribed by ASC Topic 260. At an average stock price per share below $30.70, there is no non-GAAP dilutive impact from the 1.625% Notes, warrants and hedging transaction. At an average stock price per share below $74.34, there is no non-GAAP dilutive impact from the 0% Notes, warrants and hedging transaction.
For the 1.625% Notes, see the Indenture dated March 31, 2017, among the Company, the guarantors party thereto and Wells Fargo Bank, National Association (incorporated by reference from Exhibit 4.1 to the Company’s Current Report on Form 8-K filed with the Commission on April 3, 2017) for complete terms and conditions. For the 0% Notes, see the Indenture dated May 14, 2021, among the Company, the guarantors party thereto and Wells Fargo Bank, National Association (incorporated by reference from Exhibit 4.1 to the Company’s Current Report on Form 8-K filed with the Commission on May 19, 2021) for complete terms and conditions.</t>
  </si>
  <si>
    <t>(1)</t>
  </si>
  <si>
    <t>Non-GAAP</t>
  </si>
  <si>
    <t>Total GAAP</t>
  </si>
  <si>
    <t>Warrants</t>
  </si>
  <si>
    <t>Converts</t>
  </si>
  <si>
    <r>
      <t xml:space="preserve">Approximate Incremental Dilutive Shares - Total
(in millions) </t>
    </r>
    <r>
      <rPr>
        <b/>
        <vertAlign val="superscript"/>
        <sz val="10"/>
        <color indexed="9"/>
        <rFont val="Arial"/>
        <family val="2"/>
      </rPr>
      <t>(2)</t>
    </r>
  </si>
  <si>
    <r>
      <t xml:space="preserve">Approximate Incremental Dilutive Shares from 0% Notes
(in millions) </t>
    </r>
    <r>
      <rPr>
        <b/>
        <vertAlign val="superscript"/>
        <sz val="10"/>
        <color indexed="9"/>
        <rFont val="Arial"/>
        <family val="2"/>
      </rPr>
      <t>(2)</t>
    </r>
  </si>
  <si>
    <r>
      <t xml:space="preserve">Approximate Incremental Dilutive Shares from 1.625% Notes
(in millions) </t>
    </r>
    <r>
      <rPr>
        <b/>
        <vertAlign val="superscript"/>
        <sz val="10"/>
        <color indexed="9"/>
        <rFont val="Arial"/>
        <family val="2"/>
      </rPr>
      <t>(2)</t>
    </r>
  </si>
  <si>
    <t>Average Stock Price</t>
  </si>
  <si>
    <t>As of July 2, 2021</t>
  </si>
  <si>
    <r>
      <t xml:space="preserve">COMMON STOCK DILUTION </t>
    </r>
    <r>
      <rPr>
        <b/>
        <vertAlign val="superscript"/>
        <sz val="10"/>
        <rFont val="Arial"/>
        <family val="2"/>
      </rPr>
      <t>(1)</t>
    </r>
  </si>
  <si>
    <t>ON SEMICONDUCTOR CORPORATION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</si>
</sst>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0_);_(* \(#,##0.0\);_(* &quot;-&quot;??_);_(@_)"/>
  </numFmts>
  <fonts count="9" x14ac:knownFonts="1">
    <font>
      <sz val="11"/>
      <color theme="1"/>
      <name val="Calibri"/>
      <family val="2"/>
      <scheme val="minor"/>
    </font>
    <font>
      <sz val="11"/>
      <color theme="1"/>
      <name val="Calibri"/>
      <family val="2"/>
      <scheme val="minor"/>
    </font>
    <font>
      <sz val="10"/>
      <name val="Arial"/>
      <family val="2"/>
    </font>
    <font>
      <vertAlign val="superscript"/>
      <sz val="10"/>
      <name val="Arial"/>
      <family val="2"/>
    </font>
    <font>
      <sz val="6"/>
      <name val="Arial"/>
      <family val="2"/>
    </font>
    <font>
      <b/>
      <sz val="10"/>
      <name val="Arial"/>
      <family val="2"/>
    </font>
    <font>
      <b/>
      <sz val="10"/>
      <color theme="0"/>
      <name val="Arial"/>
      <family val="2"/>
    </font>
    <font>
      <b/>
      <vertAlign val="superscript"/>
      <sz val="10"/>
      <color indexed="9"/>
      <name val="Arial"/>
      <family val="2"/>
    </font>
    <font>
      <b/>
      <vertAlign val="superscript"/>
      <sz val="10"/>
      <name val="Arial"/>
      <family val="2"/>
    </font>
  </fonts>
  <fills count="4">
    <fill>
      <patternFill patternType="none"/>
    </fill>
    <fill>
      <patternFill patternType="gray125"/>
    </fill>
    <fill>
      <patternFill patternType="solid">
        <fgColor theme="0" tint="-0.14999847407452621"/>
        <bgColor theme="0" tint="-0.14999847407452621"/>
      </patternFill>
    </fill>
    <fill>
      <patternFill patternType="solid">
        <fgColor theme="4"/>
        <bgColor theme="4"/>
      </patternFill>
    </fill>
  </fills>
  <borders count="24">
    <border>
      <left/>
      <right/>
      <top/>
      <bottom/>
      <diagonal/>
    </border>
    <border>
      <left/>
      <right style="medium">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bottom/>
      <diagonal/>
    </border>
    <border>
      <left/>
      <right style="thin">
        <color indexed="64"/>
      </right>
      <top style="medium">
        <color theme="1"/>
      </top>
      <bottom/>
      <diagonal/>
    </border>
    <border>
      <left/>
      <right/>
      <top style="medium">
        <color theme="1"/>
      </top>
      <bottom/>
      <diagonal/>
    </border>
    <border>
      <left style="thin">
        <color indexed="64"/>
      </left>
      <right/>
      <top style="medium">
        <color theme="1"/>
      </top>
      <bottom/>
      <diagonal/>
    </border>
    <border>
      <left style="medium">
        <color indexed="64"/>
      </left>
      <right style="thin">
        <color indexed="64"/>
      </right>
      <top style="medium">
        <color theme="1"/>
      </top>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s>
  <cellStyleXfs count="5">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cellStyleXfs>
  <cellXfs count="56">
    <xf numFmtId="0" fontId="0" fillId="0" borderId="0" xfId="0"/>
    <xf numFmtId="0" fontId="2" fillId="0" borderId="0" xfId="2"/>
    <xf numFmtId="0" fontId="3" fillId="0" borderId="0" xfId="2" applyFont="1"/>
    <xf numFmtId="0" fontId="3" fillId="0" borderId="0" xfId="2" applyFont="1" applyAlignment="1">
      <alignment horizontal="right"/>
    </xf>
    <xf numFmtId="0" fontId="3" fillId="0" borderId="0" xfId="2" applyFont="1" applyAlignment="1">
      <alignment horizontal="right" vertical="top" wrapText="1"/>
    </xf>
    <xf numFmtId="0" fontId="3" fillId="0" borderId="0" xfId="2" quotePrefix="1" applyFont="1" applyAlignment="1">
      <alignment horizontal="right" vertical="top" wrapText="1"/>
    </xf>
    <xf numFmtId="0" fontId="2" fillId="0" borderId="0" xfId="2" applyAlignment="1">
      <alignment horizontal="left" vertical="top" wrapText="1"/>
    </xf>
    <xf numFmtId="164" fontId="2" fillId="0" borderId="0" xfId="3" applyNumberFormat="1" applyFont="1" applyFill="1" applyBorder="1"/>
    <xf numFmtId="164" fontId="2" fillId="0" borderId="0" xfId="3" applyNumberFormat="1" applyFont="1" applyFill="1" applyBorder="1" applyAlignment="1">
      <alignment horizontal="center"/>
    </xf>
    <xf numFmtId="44" fontId="1" fillId="0" borderId="0" xfId="4" applyFont="1" applyFill="1" applyBorder="1"/>
    <xf numFmtId="44" fontId="5" fillId="0" borderId="0" xfId="4" applyFont="1" applyFill="1" applyBorder="1"/>
    <xf numFmtId="43" fontId="2" fillId="0" borderId="0" xfId="2" applyNumberFormat="1"/>
    <xf numFmtId="164" fontId="5" fillId="2" borderId="1" xfId="3" applyNumberFormat="1" applyFont="1" applyFill="1" applyBorder="1" applyAlignment="1">
      <alignment horizontal="center"/>
    </xf>
    <xf numFmtId="164" fontId="5" fillId="2" borderId="2" xfId="3" applyNumberFormat="1" applyFont="1" applyFill="1" applyBorder="1" applyAlignment="1">
      <alignment horizontal="center"/>
    </xf>
    <xf numFmtId="164" fontId="5" fillId="2" borderId="3" xfId="3" applyNumberFormat="1" applyFont="1" applyFill="1" applyBorder="1" applyAlignment="1">
      <alignment horizontal="center"/>
    </xf>
    <xf numFmtId="164" fontId="5" fillId="2" borderId="2" xfId="3" applyNumberFormat="1" applyFont="1" applyFill="1" applyBorder="1" applyAlignment="1"/>
    <xf numFmtId="164" fontId="5" fillId="2" borderId="3" xfId="3" applyNumberFormat="1" applyFont="1" applyFill="1" applyBorder="1" applyAlignment="1"/>
    <xf numFmtId="164" fontId="5" fillId="2" borderId="4" xfId="3" applyNumberFormat="1" applyFont="1" applyFill="1" applyBorder="1" applyAlignment="1"/>
    <xf numFmtId="44" fontId="5" fillId="2" borderId="5" xfId="1" applyFont="1" applyFill="1" applyBorder="1" applyAlignment="1">
      <alignment horizontal="center"/>
    </xf>
    <xf numFmtId="164" fontId="5" fillId="0" borderId="6" xfId="3" applyNumberFormat="1" applyFont="1" applyBorder="1" applyAlignment="1">
      <alignment horizontal="center"/>
    </xf>
    <xf numFmtId="164" fontId="5" fillId="0" borderId="7" xfId="3" applyNumberFormat="1" applyFont="1" applyBorder="1" applyAlignment="1">
      <alignment horizontal="center"/>
    </xf>
    <xf numFmtId="164" fontId="5" fillId="0" borderId="0" xfId="3" applyNumberFormat="1" applyFont="1" applyBorder="1" applyAlignment="1">
      <alignment horizontal="center"/>
    </xf>
    <xf numFmtId="164" fontId="5" fillId="0" borderId="7" xfId="3" applyNumberFormat="1" applyFont="1" applyBorder="1" applyAlignment="1"/>
    <xf numFmtId="164" fontId="5" fillId="0" borderId="0" xfId="3" applyNumberFormat="1" applyFont="1" applyBorder="1" applyAlignment="1"/>
    <xf numFmtId="164" fontId="5" fillId="0" borderId="8" xfId="3" applyNumberFormat="1" applyFont="1" applyBorder="1" applyAlignment="1"/>
    <xf numFmtId="44" fontId="5" fillId="0" borderId="9" xfId="1" applyFont="1" applyBorder="1" applyAlignment="1">
      <alignment horizontal="center"/>
    </xf>
    <xf numFmtId="164" fontId="5" fillId="2" borderId="6" xfId="3" applyNumberFormat="1" applyFont="1" applyFill="1" applyBorder="1" applyAlignment="1">
      <alignment horizontal="center"/>
    </xf>
    <xf numFmtId="164" fontId="5" fillId="2" borderId="7" xfId="3" applyNumberFormat="1" applyFont="1" applyFill="1" applyBorder="1" applyAlignment="1">
      <alignment horizontal="center"/>
    </xf>
    <xf numFmtId="164" fontId="5" fillId="2" borderId="0" xfId="3" applyNumberFormat="1" applyFont="1" applyFill="1" applyBorder="1" applyAlignment="1">
      <alignment horizontal="center"/>
    </xf>
    <xf numFmtId="164" fontId="5" fillId="2" borderId="7" xfId="3" applyNumberFormat="1" applyFont="1" applyFill="1" applyBorder="1" applyAlignment="1"/>
    <xf numFmtId="164" fontId="5" fillId="2" borderId="0" xfId="3" applyNumberFormat="1" applyFont="1" applyFill="1" applyBorder="1" applyAlignment="1"/>
    <xf numFmtId="164" fontId="5" fillId="2" borderId="8" xfId="3" applyNumberFormat="1" applyFont="1" applyFill="1" applyBorder="1" applyAlignment="1"/>
    <xf numFmtId="44" fontId="5" fillId="2" borderId="9" xfId="1" applyFont="1" applyFill="1" applyBorder="1" applyAlignment="1">
      <alignment horizontal="center"/>
    </xf>
    <xf numFmtId="164" fontId="5" fillId="2" borderId="10" xfId="3" applyNumberFormat="1" applyFont="1" applyFill="1" applyBorder="1" applyAlignment="1"/>
    <xf numFmtId="164" fontId="5" fillId="2" borderId="11" xfId="3" applyNumberFormat="1" applyFont="1" applyFill="1" applyBorder="1" applyAlignment="1"/>
    <xf numFmtId="164" fontId="5" fillId="2" borderId="12" xfId="3" applyNumberFormat="1" applyFont="1" applyFill="1" applyBorder="1" applyAlignment="1"/>
    <xf numFmtId="44" fontId="5" fillId="2" borderId="13" xfId="1" applyFont="1" applyFill="1" applyBorder="1" applyAlignment="1">
      <alignment horizontal="center"/>
    </xf>
    <xf numFmtId="0" fontId="6" fillId="3" borderId="14" xfId="2" applyFont="1" applyFill="1" applyBorder="1" applyAlignment="1">
      <alignment horizontal="center" wrapText="1"/>
    </xf>
    <xf numFmtId="0" fontId="6" fillId="3" borderId="15" xfId="2" applyFont="1" applyFill="1" applyBorder="1" applyAlignment="1">
      <alignment horizontal="center" wrapText="1"/>
    </xf>
    <xf numFmtId="0" fontId="6" fillId="3" borderId="16" xfId="2" applyFont="1" applyFill="1" applyBorder="1" applyAlignment="1">
      <alignment horizontal="center" wrapText="1"/>
    </xf>
    <xf numFmtId="0" fontId="6" fillId="3" borderId="17" xfId="2" applyFont="1" applyFill="1" applyBorder="1" applyAlignment="1">
      <alignment horizontal="center" wrapText="1"/>
    </xf>
    <xf numFmtId="0" fontId="6" fillId="3" borderId="18" xfId="2" applyFont="1" applyFill="1" applyBorder="1" applyAlignment="1">
      <alignment horizontal="center"/>
    </xf>
    <xf numFmtId="0" fontId="6" fillId="3" borderId="19" xfId="2" applyFont="1" applyFill="1" applyBorder="1" applyAlignment="1">
      <alignment horizontal="center"/>
    </xf>
    <xf numFmtId="0" fontId="6" fillId="3" borderId="20" xfId="2" applyFont="1" applyFill="1" applyBorder="1" applyAlignment="1">
      <alignment horizontal="center" wrapText="1"/>
    </xf>
    <xf numFmtId="0" fontId="6" fillId="3" borderId="9" xfId="2" applyFont="1" applyFill="1" applyBorder="1" applyAlignment="1">
      <alignment horizontal="center" wrapText="1"/>
    </xf>
    <xf numFmtId="0" fontId="6" fillId="3" borderId="21" xfId="2" applyFont="1" applyFill="1" applyBorder="1" applyAlignment="1">
      <alignment horizontal="center" wrapText="1"/>
    </xf>
    <xf numFmtId="0" fontId="6" fillId="3" borderId="18" xfId="2" applyFont="1" applyFill="1" applyBorder="1" applyAlignment="1">
      <alignment horizontal="center" wrapText="1"/>
    </xf>
    <xf numFmtId="0" fontId="6" fillId="3" borderId="15" xfId="2" applyFont="1" applyFill="1" applyBorder="1" applyAlignment="1">
      <alignment horizontal="center" wrapText="1"/>
    </xf>
    <xf numFmtId="0" fontId="6" fillId="3" borderId="16" xfId="2" applyFont="1" applyFill="1" applyBorder="1" applyAlignment="1">
      <alignment horizontal="center" wrapText="1"/>
    </xf>
    <xf numFmtId="0" fontId="6" fillId="3" borderId="20" xfId="2" applyFont="1" applyFill="1" applyBorder="1" applyAlignment="1">
      <alignment horizontal="center" wrapText="1"/>
    </xf>
    <xf numFmtId="0" fontId="6" fillId="3" borderId="22" xfId="2" applyFont="1" applyFill="1" applyBorder="1" applyAlignment="1">
      <alignment horizontal="center" wrapText="1"/>
    </xf>
    <xf numFmtId="0" fontId="2" fillId="0" borderId="23" xfId="2" applyBorder="1"/>
    <xf numFmtId="0" fontId="2" fillId="0" borderId="23" xfId="2" applyBorder="1" applyAlignment="1">
      <alignment horizontal="left" vertical="top" wrapText="1"/>
    </xf>
    <xf numFmtId="15" fontId="5" fillId="0" borderId="0" xfId="2" quotePrefix="1" applyNumberFormat="1" applyFont="1" applyAlignment="1">
      <alignment horizontal="center"/>
    </xf>
    <xf numFmtId="164" fontId="1" fillId="0" borderId="0" xfId="3" applyNumberFormat="1" applyFont="1" applyFill="1"/>
    <xf numFmtId="0" fontId="5" fillId="0" borderId="0" xfId="2" applyFont="1" applyAlignment="1">
      <alignment horizontal="center"/>
    </xf>
  </cellXfs>
  <cellStyles count="5">
    <cellStyle name="Comma 18" xfId="3" xr:uid="{80DFE81A-FFE3-4BD0-8D5B-3B8BD217645C}"/>
    <cellStyle name="Currency" xfId="1" builtinId="4"/>
    <cellStyle name="Currency 17" xfId="4" xr:uid="{E1911C1C-B099-4B8F-828F-B63F726AF081}"/>
    <cellStyle name="Normal" xfId="0" builtinId="0"/>
    <cellStyle name="Normal 57" xfId="2" xr:uid="{6DB4B3FB-824C-42FF-B093-C26EE1B0EE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z01_fin1_nt\ON%20Finance\10%20Corporate%20Finance\30%20%20Financial%20Reporting\32%2010Q%20Reporting\322%20Q2%202000\3222%20Audit%20PBCs\PWC%20Q2%20Equity%20Rol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N%20Finance2/ON%20Finance/10%20Corporate%20Finance/30%20Financial%20Reporting/31%20Monthly%20Financial%20Reporting/312%20Eps/2003/EPS%20Jun00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NYC/Earnings/2021/Q22021/others/Q2%202021%20Conv%20Note%20Dilu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mployee%20Reports/Optionee%20Check%20Trans%20to%20Oracle/06-27-08%20EE%20rec%20to%20Oracle%20and%20SAP.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hxemwfprod002\em\Professional%20Services\Client%20Analysis\PETM\Valuation%20Models\HWII\HWII%20Excel%20(XLL)%20Valuation\PETM%20-%20HWII%20output%20for%203.10.08%20gran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Stock%20Account%20Recs/2011/AD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DOCUME~1\fftbfx\LOCALS~1\Temp\Temporary%20Directory%201%20for%20templates%20for%20Stevev6%20(2).zip\Stock%20Option%20employee%20rosterv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ffxzjm/Desktop/8887Roster%20for%20Stock%20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ESPP/Payroll%20Files/2012/Q2'12/Q2%202012%20ESPP%20Data%20Fi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WC ROLL"/>
      <sheetName val="EQUITY DETAIL"/>
      <sheetName val="OS SHARE REC"/>
      <sheetName val="Type of Payment"/>
      <sheetName val="HEDGE"/>
      <sheetName val="Payment Type Jan-June 2018"/>
      <sheetName val="Bristol Payment Type July-Dec"/>
      <sheetName val="Menu"/>
      <sheetName val="Sheet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umm"/>
      <sheetName val="CSE summ"/>
      <sheetName val="Optn chngs"/>
      <sheetName val="price"/>
      <sheetName val="tables"/>
      <sheetName val="Footnote"/>
    </sheetNames>
    <sheetDataSet>
      <sheetData sheetId="0"/>
      <sheetData sheetId="1">
        <row r="2">
          <cell r="B2" t="str">
            <v>ON Semiconductor</v>
          </cell>
        </row>
        <row r="3">
          <cell r="B3" t="str">
            <v>Earnings per share calculation</v>
          </cell>
          <cell r="L3" t="str">
            <v>Print date</v>
          </cell>
          <cell r="N3">
            <v>36724.812572222225</v>
          </cell>
        </row>
        <row r="4">
          <cell r="B4">
            <v>36708</v>
          </cell>
          <cell r="N4">
            <v>36724.812572222225</v>
          </cell>
        </row>
        <row r="6">
          <cell r="B6" t="str">
            <v>Weighted average common shares</v>
          </cell>
        </row>
        <row r="8">
          <cell r="E8" t="str">
            <v>Year to date</v>
          </cell>
          <cell r="N8" t="str">
            <v>Quarter to date</v>
          </cell>
        </row>
        <row r="9">
          <cell r="G9" t="str">
            <v>ESOP</v>
          </cell>
          <cell r="H9" t="str">
            <v>Net</v>
          </cell>
          <cell r="P9" t="str">
            <v>ESOP</v>
          </cell>
          <cell r="Q9" t="str">
            <v>Net</v>
          </cell>
        </row>
        <row r="10">
          <cell r="E10" t="str">
            <v># of shares</v>
          </cell>
          <cell r="F10" t="str">
            <v>Pool adj</v>
          </cell>
          <cell r="G10" t="str">
            <v>shares</v>
          </cell>
          <cell r="H10" t="str">
            <v>shares</v>
          </cell>
          <cell r="I10" t="str">
            <v>Mos.</v>
          </cell>
          <cell r="K10" t="str">
            <v>Basic</v>
          </cell>
          <cell r="L10" t="str">
            <v>Diluted</v>
          </cell>
          <cell r="N10" t="str">
            <v># of shares</v>
          </cell>
          <cell r="O10" t="str">
            <v>Pool adj</v>
          </cell>
          <cell r="P10" t="str">
            <v>shares</v>
          </cell>
          <cell r="Q10" t="str">
            <v>shares</v>
          </cell>
          <cell r="R10" t="str">
            <v>Mos.</v>
          </cell>
          <cell r="T10" t="str">
            <v>Basic</v>
          </cell>
          <cell r="U10" t="str">
            <v>Diluted</v>
          </cell>
        </row>
        <row r="12">
          <cell r="C12" t="str">
            <v>January</v>
          </cell>
          <cell r="E12">
            <v>136666666</v>
          </cell>
          <cell r="G12">
            <v>0</v>
          </cell>
          <cell r="H12">
            <v>136666666</v>
          </cell>
          <cell r="I12">
            <v>1</v>
          </cell>
          <cell r="K12">
            <v>22777777.666666668</v>
          </cell>
        </row>
        <row r="13">
          <cell r="C13" t="str">
            <v>February</v>
          </cell>
          <cell r="E13">
            <v>136666666</v>
          </cell>
          <cell r="G13">
            <v>0</v>
          </cell>
          <cell r="H13">
            <v>136666666</v>
          </cell>
          <cell r="I13">
            <v>1</v>
          </cell>
          <cell r="K13">
            <v>22777777.666666668</v>
          </cell>
        </row>
        <row r="14">
          <cell r="C14" t="str">
            <v>March</v>
          </cell>
          <cell r="E14">
            <v>136666666</v>
          </cell>
          <cell r="G14">
            <v>0</v>
          </cell>
          <cell r="H14">
            <v>136666666</v>
          </cell>
          <cell r="I14">
            <v>1</v>
          </cell>
          <cell r="K14">
            <v>22777777.666666668</v>
          </cell>
        </row>
        <row r="15">
          <cell r="C15" t="str">
            <v>April</v>
          </cell>
          <cell r="E15">
            <v>136666666</v>
          </cell>
          <cell r="G15">
            <v>0</v>
          </cell>
          <cell r="H15">
            <v>136666666</v>
          </cell>
          <cell r="I15">
            <v>1</v>
          </cell>
          <cell r="K15">
            <v>22777777.666666668</v>
          </cell>
          <cell r="N15">
            <v>136666666</v>
          </cell>
          <cell r="O15">
            <v>0</v>
          </cell>
          <cell r="P15">
            <v>0</v>
          </cell>
          <cell r="Q15">
            <v>136666666</v>
          </cell>
          <cell r="R15">
            <v>1</v>
          </cell>
          <cell r="T15">
            <v>45555555.333333336</v>
          </cell>
        </row>
        <row r="16">
          <cell r="C16" t="str">
            <v>May</v>
          </cell>
          <cell r="E16">
            <v>171624379</v>
          </cell>
          <cell r="G16">
            <v>0</v>
          </cell>
          <cell r="H16">
            <v>171624379</v>
          </cell>
          <cell r="I16">
            <v>1</v>
          </cell>
          <cell r="K16">
            <v>28604063.166666668</v>
          </cell>
          <cell r="N16">
            <v>171624379</v>
          </cell>
          <cell r="O16">
            <v>0</v>
          </cell>
          <cell r="P16">
            <v>0</v>
          </cell>
          <cell r="Q16">
            <v>171624379</v>
          </cell>
          <cell r="R16">
            <v>1</v>
          </cell>
          <cell r="T16">
            <v>57208126.333333336</v>
          </cell>
        </row>
        <row r="17">
          <cell r="C17" t="str">
            <v>June</v>
          </cell>
          <cell r="E17">
            <v>171656134</v>
          </cell>
          <cell r="G17">
            <v>0</v>
          </cell>
          <cell r="H17">
            <v>171656134</v>
          </cell>
          <cell r="I17">
            <v>1</v>
          </cell>
          <cell r="K17">
            <v>28609355.666666668</v>
          </cell>
          <cell r="N17">
            <v>171656134</v>
          </cell>
          <cell r="O17">
            <v>0</v>
          </cell>
          <cell r="P17">
            <v>0</v>
          </cell>
          <cell r="Q17">
            <v>171656134</v>
          </cell>
          <cell r="R17">
            <v>1</v>
          </cell>
          <cell r="T17">
            <v>57218711.333333336</v>
          </cell>
        </row>
        <row r="18">
          <cell r="C18" t="str">
            <v>July</v>
          </cell>
          <cell r="G18">
            <v>0</v>
          </cell>
          <cell r="H18">
            <v>0</v>
          </cell>
          <cell r="K18">
            <v>0</v>
          </cell>
          <cell r="N18">
            <v>0</v>
          </cell>
          <cell r="O18">
            <v>0</v>
          </cell>
          <cell r="P18">
            <v>0</v>
          </cell>
          <cell r="Q18">
            <v>0</v>
          </cell>
          <cell r="R18">
            <v>0</v>
          </cell>
          <cell r="T18">
            <v>0</v>
          </cell>
        </row>
        <row r="19">
          <cell r="C19" t="str">
            <v>August</v>
          </cell>
          <cell r="G19">
            <v>0</v>
          </cell>
          <cell r="H19">
            <v>0</v>
          </cell>
          <cell r="K19">
            <v>0</v>
          </cell>
          <cell r="N19">
            <v>0</v>
          </cell>
          <cell r="O19">
            <v>0</v>
          </cell>
          <cell r="P19">
            <v>0</v>
          </cell>
          <cell r="Q19">
            <v>0</v>
          </cell>
          <cell r="R19">
            <v>0</v>
          </cell>
          <cell r="T19">
            <v>0</v>
          </cell>
        </row>
        <row r="20">
          <cell r="C20" t="str">
            <v>September</v>
          </cell>
          <cell r="G20">
            <v>0</v>
          </cell>
          <cell r="H20">
            <v>0</v>
          </cell>
          <cell r="K20">
            <v>0</v>
          </cell>
          <cell r="N20">
            <v>0</v>
          </cell>
          <cell r="O20">
            <v>0</v>
          </cell>
          <cell r="P20">
            <v>0</v>
          </cell>
          <cell r="Q20">
            <v>0</v>
          </cell>
          <cell r="R20">
            <v>0</v>
          </cell>
          <cell r="T20">
            <v>0</v>
          </cell>
        </row>
        <row r="21">
          <cell r="C21" t="str">
            <v>October</v>
          </cell>
          <cell r="G21">
            <v>0</v>
          </cell>
          <cell r="H21">
            <v>0</v>
          </cell>
          <cell r="K21">
            <v>0</v>
          </cell>
          <cell r="N21">
            <v>0</v>
          </cell>
          <cell r="O21">
            <v>0</v>
          </cell>
          <cell r="P21">
            <v>0</v>
          </cell>
          <cell r="Q21">
            <v>0</v>
          </cell>
          <cell r="R21">
            <v>0</v>
          </cell>
          <cell r="T21">
            <v>0</v>
          </cell>
        </row>
        <row r="22">
          <cell r="C22" t="str">
            <v>November</v>
          </cell>
          <cell r="G22">
            <v>0</v>
          </cell>
          <cell r="H22">
            <v>0</v>
          </cell>
          <cell r="K22">
            <v>0</v>
          </cell>
          <cell r="N22">
            <v>0</v>
          </cell>
          <cell r="O22">
            <v>0</v>
          </cell>
          <cell r="P22">
            <v>0</v>
          </cell>
          <cell r="Q22">
            <v>0</v>
          </cell>
          <cell r="R22">
            <v>0</v>
          </cell>
          <cell r="T22">
            <v>0</v>
          </cell>
        </row>
        <row r="23">
          <cell r="C23" t="str">
            <v>December</v>
          </cell>
          <cell r="G23">
            <v>0</v>
          </cell>
          <cell r="H23">
            <v>0</v>
          </cell>
          <cell r="K23">
            <v>0</v>
          </cell>
          <cell r="N23">
            <v>0</v>
          </cell>
          <cell r="O23">
            <v>0</v>
          </cell>
          <cell r="P23">
            <v>0</v>
          </cell>
          <cell r="Q23">
            <v>0</v>
          </cell>
          <cell r="R23">
            <v>0</v>
          </cell>
          <cell r="T23">
            <v>0</v>
          </cell>
        </row>
        <row r="25">
          <cell r="B25" t="str">
            <v>Weighted averate shares - Basic EPS</v>
          </cell>
          <cell r="I25">
            <v>6</v>
          </cell>
          <cell r="K25">
            <v>148324529.5</v>
          </cell>
          <cell r="L25">
            <v>148324529.5</v>
          </cell>
          <cell r="R25">
            <v>3</v>
          </cell>
          <cell r="T25">
            <v>159982393</v>
          </cell>
          <cell r="U25">
            <v>159982393</v>
          </cell>
        </row>
        <row r="27">
          <cell r="B27" t="str">
            <v>Common stock equivalents</v>
          </cell>
          <cell r="L27">
            <v>5834191.5547390757</v>
          </cell>
          <cell r="U27">
            <v>6512361.7508575832</v>
          </cell>
        </row>
        <row r="29">
          <cell r="B29" t="str">
            <v>Weighted average common and</v>
          </cell>
          <cell r="N29" t="str">
            <v>Dilution test</v>
          </cell>
        </row>
        <row r="30">
          <cell r="B30" t="str">
            <v xml:space="preserve">  common equivalent shares outstanding</v>
          </cell>
          <cell r="K30">
            <v>148324529.5</v>
          </cell>
          <cell r="L30">
            <v>154158721.05473909</v>
          </cell>
          <cell r="N30">
            <v>3.93339629959122E-2</v>
          </cell>
          <cell r="T30">
            <v>159982393</v>
          </cell>
          <cell r="U30">
            <v>166494754.75085759</v>
          </cell>
        </row>
        <row r="32">
          <cell r="B32" t="str">
            <v>Net income available for common stock</v>
          </cell>
          <cell r="K32">
            <v>23552000</v>
          </cell>
          <cell r="L32">
            <v>23552000</v>
          </cell>
          <cell r="T32">
            <v>-2017000</v>
          </cell>
          <cell r="U32">
            <v>-2017000</v>
          </cell>
        </row>
        <row r="33">
          <cell r="B33" t="str">
            <v>Adjustments:</v>
          </cell>
        </row>
        <row r="34">
          <cell r="B34" t="str">
            <v xml:space="preserve">   Dividends on preferred stock</v>
          </cell>
          <cell r="K34">
            <v>-6587262</v>
          </cell>
          <cell r="L34">
            <v>-6587262</v>
          </cell>
          <cell r="T34">
            <v>-2256547</v>
          </cell>
          <cell r="U34">
            <v>-2256547</v>
          </cell>
        </row>
        <row r="35">
          <cell r="K35">
            <v>16964738</v>
          </cell>
          <cell r="L35">
            <v>16964738</v>
          </cell>
          <cell r="T35">
            <v>-4273547</v>
          </cell>
          <cell r="U35">
            <v>-4273547</v>
          </cell>
        </row>
        <row r="37">
          <cell r="B37" t="str">
            <v>Earnings per share</v>
          </cell>
          <cell r="K37">
            <v>0.11437580862172901</v>
          </cell>
          <cell r="L37">
            <v>0.1100472155187128</v>
          </cell>
          <cell r="T37">
            <v>-2.6712608305590229E-2</v>
          </cell>
          <cell r="U37">
            <v>-2.5667757560260244E-2</v>
          </cell>
        </row>
        <row r="40">
          <cell r="B40" t="str">
            <v>Extraordinary item (net of tax)</v>
          </cell>
          <cell r="K40">
            <v>-17516772.599999998</v>
          </cell>
          <cell r="L40">
            <v>-17516772.599999998</v>
          </cell>
          <cell r="T40">
            <v>-17516772.599999998</v>
          </cell>
          <cell r="U40">
            <v>-17516772.599999998</v>
          </cell>
        </row>
        <row r="41">
          <cell r="B41" t="str">
            <v>EPS effect - extraordinary item</v>
          </cell>
          <cell r="K41">
            <v>-0.11809761109001191</v>
          </cell>
          <cell r="L41">
            <v>-0.11362816505061751</v>
          </cell>
          <cell r="T41">
            <v>-0.10949187764681079</v>
          </cell>
          <cell r="U41">
            <v>-0.10520915584525206</v>
          </cell>
        </row>
        <row r="44">
          <cell r="B44" t="str">
            <v>Net income before extraordinary item</v>
          </cell>
          <cell r="K44">
            <v>34481510.599999994</v>
          </cell>
          <cell r="L44">
            <v>34481510.599999994</v>
          </cell>
          <cell r="T44">
            <v>13243225.599999998</v>
          </cell>
          <cell r="U44">
            <v>13243225.599999998</v>
          </cell>
        </row>
        <row r="45">
          <cell r="B45" t="str">
            <v>EPS before extraordinary item</v>
          </cell>
          <cell r="K45">
            <v>0.2324734197117409</v>
          </cell>
          <cell r="L45">
            <v>0.22367538056933028</v>
          </cell>
          <cell r="T45">
            <v>8.2779269341220554E-2</v>
          </cell>
          <cell r="U45">
            <v>7.9541398284991821E-2</v>
          </cell>
        </row>
        <row r="47">
          <cell r="T47">
            <v>16140000</v>
          </cell>
          <cell r="U47">
            <v>19140000</v>
          </cell>
        </row>
        <row r="48">
          <cell r="D48" t="str">
            <v>Dividend activity</v>
          </cell>
          <cell r="K48" t="str">
            <v>Total</v>
          </cell>
          <cell r="L48" t="str">
            <v>Dividend</v>
          </cell>
          <cell r="T48">
            <v>29383225.599999998</v>
          </cell>
          <cell r="U48">
            <v>32383225.599999998</v>
          </cell>
        </row>
        <row r="49">
          <cell r="E49" t="str">
            <v>Pref. Stock balance, 12/31/99</v>
          </cell>
          <cell r="K49">
            <v>219575400</v>
          </cell>
          <cell r="T49">
            <v>0.18366537122619486</v>
          </cell>
          <cell r="U49">
            <v>0.19449997477973519</v>
          </cell>
        </row>
        <row r="50">
          <cell r="E50" t="str">
            <v>Pref. Stock balance, 4/1/00</v>
          </cell>
          <cell r="K50">
            <v>226162662</v>
          </cell>
          <cell r="L50">
            <v>6587262</v>
          </cell>
        </row>
        <row r="51">
          <cell r="E51" t="str">
            <v>Final payout</v>
          </cell>
          <cell r="K51">
            <v>228419209</v>
          </cell>
          <cell r="L51">
            <v>2256547</v>
          </cell>
        </row>
      </sheetData>
      <sheetData sheetId="2">
        <row r="1">
          <cell r="A1" t="str">
            <v>ON Semiconductor</v>
          </cell>
        </row>
        <row r="2">
          <cell r="A2" t="str">
            <v>Weighted average shares calculation</v>
          </cell>
          <cell r="G2" t="str">
            <v>Print date</v>
          </cell>
          <cell r="H2">
            <v>36724.812572222225</v>
          </cell>
        </row>
        <row r="3">
          <cell r="A3">
            <v>36708</v>
          </cell>
          <cell r="H3">
            <v>36677.594492476848</v>
          </cell>
        </row>
        <row r="4">
          <cell r="A4" t="str">
            <v>Effect of options and warrants on weighted average shares - treasury stock method</v>
          </cell>
        </row>
        <row r="5">
          <cell r="A5" t="str">
            <v>Effective Tax Rate:</v>
          </cell>
          <cell r="C5">
            <v>0.375</v>
          </cell>
          <cell r="N5" t="str">
            <v>Year to date</v>
          </cell>
          <cell r="V5" t="str">
            <v>Quarter to date</v>
          </cell>
        </row>
        <row r="6">
          <cell r="M6" t="str">
            <v>Shares</v>
          </cell>
          <cell r="P6" t="str">
            <v>Shares assumed</v>
          </cell>
          <cell r="R6" t="str">
            <v>Portion</v>
          </cell>
          <cell r="X6" t="str">
            <v>Shares assumed</v>
          </cell>
          <cell r="Z6" t="str">
            <v>Portion</v>
          </cell>
        </row>
        <row r="7">
          <cell r="C7" t="str">
            <v>O/S</v>
          </cell>
          <cell r="D7" t="str">
            <v>Exer./</v>
          </cell>
          <cell r="F7" t="str">
            <v>O/S</v>
          </cell>
          <cell r="G7" t="str">
            <v>Grant</v>
          </cell>
          <cell r="H7" t="str">
            <v>Exercise</v>
          </cell>
          <cell r="J7" t="str">
            <v>Tax</v>
          </cell>
          <cell r="K7" t="str">
            <v>Total</v>
          </cell>
          <cell r="L7" t="str">
            <v>Conv.</v>
          </cell>
          <cell r="M7" t="str">
            <v>Upon</v>
          </cell>
          <cell r="N7" t="str">
            <v xml:space="preserve">Market price </v>
          </cell>
          <cell r="P7" t="str">
            <v>repurchased</v>
          </cell>
          <cell r="R7" t="str">
            <v>of period</v>
          </cell>
          <cell r="S7" t="str">
            <v>Addtl shrs O/S</v>
          </cell>
          <cell r="V7" t="str">
            <v xml:space="preserve">Market price </v>
          </cell>
          <cell r="X7" t="str">
            <v>repurchased</v>
          </cell>
          <cell r="Z7" t="str">
            <v>of period</v>
          </cell>
          <cell r="AA7" t="str">
            <v>Addtl shrs O/S</v>
          </cell>
        </row>
        <row r="8">
          <cell r="B8" t="str">
            <v>Plan</v>
          </cell>
          <cell r="C8">
            <v>36525</v>
          </cell>
          <cell r="D8" t="str">
            <v>Forf.</v>
          </cell>
          <cell r="E8" t="str">
            <v>Granted</v>
          </cell>
          <cell r="F8">
            <v>36708</v>
          </cell>
          <cell r="G8" t="str">
            <v>date</v>
          </cell>
          <cell r="H8" t="str">
            <v>price</v>
          </cell>
          <cell r="I8" t="str">
            <v>Proceeds</v>
          </cell>
          <cell r="J8" t="str">
            <v>Reduction</v>
          </cell>
          <cell r="K8" t="str">
            <v>Proceeds</v>
          </cell>
          <cell r="L8" t="str">
            <v>Ratio</v>
          </cell>
          <cell r="M8" t="str">
            <v>Conv.</v>
          </cell>
          <cell r="N8" t="str">
            <v>Avg.</v>
          </cell>
          <cell r="O8" t="str">
            <v>End</v>
          </cell>
          <cell r="P8" t="str">
            <v>Diluted</v>
          </cell>
          <cell r="Q8" t="str">
            <v>Diluted</v>
          </cell>
          <cell r="R8" t="str">
            <v>O/S</v>
          </cell>
          <cell r="S8" t="str">
            <v>Diluted</v>
          </cell>
          <cell r="T8" t="str">
            <v>Diluted</v>
          </cell>
          <cell r="V8" t="str">
            <v>Avg.</v>
          </cell>
          <cell r="W8" t="str">
            <v>End</v>
          </cell>
          <cell r="X8" t="str">
            <v>Basic</v>
          </cell>
          <cell r="Y8" t="str">
            <v>Diluted</v>
          </cell>
          <cell r="Z8" t="str">
            <v>O/S</v>
          </cell>
          <cell r="AA8" t="str">
            <v>Basic</v>
          </cell>
          <cell r="AB8" t="str">
            <v>Diluted</v>
          </cell>
        </row>
        <row r="9">
          <cell r="A9" t="str">
            <v>Options</v>
          </cell>
        </row>
        <row r="11">
          <cell r="A11" t="str">
            <v>crawford/boyce</v>
          </cell>
          <cell r="B11" t="str">
            <v>Founders</v>
          </cell>
          <cell r="D11">
            <v>0</v>
          </cell>
          <cell r="F11">
            <v>0</v>
          </cell>
          <cell r="G11">
            <v>36376</v>
          </cell>
          <cell r="H11">
            <v>1.5</v>
          </cell>
          <cell r="I11">
            <v>0</v>
          </cell>
          <cell r="J11">
            <v>0</v>
          </cell>
          <cell r="K11">
            <v>0</v>
          </cell>
          <cell r="L11">
            <v>1</v>
          </cell>
          <cell r="M11">
            <v>0</v>
          </cell>
          <cell r="N11">
            <v>18.036337209302324</v>
          </cell>
          <cell r="O11">
            <v>21.875</v>
          </cell>
          <cell r="P11">
            <v>0</v>
          </cell>
          <cell r="Q11">
            <v>0</v>
          </cell>
          <cell r="R11">
            <v>1</v>
          </cell>
          <cell r="S11">
            <v>0</v>
          </cell>
          <cell r="T11">
            <v>0</v>
          </cell>
          <cell r="V11">
            <v>20.1044921875</v>
          </cell>
          <cell r="W11">
            <v>21.875</v>
          </cell>
          <cell r="X11">
            <v>0</v>
          </cell>
          <cell r="Y11">
            <v>0</v>
          </cell>
          <cell r="Z11">
            <v>1</v>
          </cell>
          <cell r="AA11">
            <v>0</v>
          </cell>
          <cell r="AB11">
            <v>0</v>
          </cell>
        </row>
        <row r="12">
          <cell r="B12" t="str">
            <v>Founders</v>
          </cell>
          <cell r="C12">
            <v>10044651</v>
          </cell>
          <cell r="D12">
            <v>-539119</v>
          </cell>
          <cell r="F12">
            <v>9505532</v>
          </cell>
          <cell r="G12">
            <v>36412</v>
          </cell>
          <cell r="H12">
            <v>1.5</v>
          </cell>
          <cell r="I12">
            <v>14258298</v>
          </cell>
          <cell r="J12">
            <v>58945005.939680234</v>
          </cell>
          <cell r="K12">
            <v>73203303.939680234</v>
          </cell>
          <cell r="L12">
            <v>1</v>
          </cell>
          <cell r="M12">
            <v>9505532</v>
          </cell>
          <cell r="N12">
            <v>18.036337209302324</v>
          </cell>
          <cell r="O12">
            <v>21.875</v>
          </cell>
          <cell r="P12">
            <v>4058656.87085986</v>
          </cell>
          <cell r="Q12">
            <v>4058656.87085986</v>
          </cell>
          <cell r="R12">
            <v>1</v>
          </cell>
          <cell r="S12">
            <v>5446875.1291401405</v>
          </cell>
          <cell r="T12">
            <v>5446875.1291401405</v>
          </cell>
          <cell r="V12">
            <v>20.1044921875</v>
          </cell>
          <cell r="W12">
            <v>21.875</v>
          </cell>
          <cell r="X12">
            <v>3641141.6541619739</v>
          </cell>
          <cell r="Y12">
            <v>3641141.6541619739</v>
          </cell>
          <cell r="Z12">
            <v>1</v>
          </cell>
          <cell r="AA12">
            <v>5864390.3458380261</v>
          </cell>
          <cell r="AB12">
            <v>5864390.3458380261</v>
          </cell>
        </row>
        <row r="13">
          <cell r="B13" t="str">
            <v>Founders</v>
          </cell>
          <cell r="D13">
            <v>0</v>
          </cell>
          <cell r="F13">
            <v>0</v>
          </cell>
          <cell r="G13">
            <v>36418</v>
          </cell>
          <cell r="H13">
            <v>1.5</v>
          </cell>
          <cell r="I13">
            <v>0</v>
          </cell>
          <cell r="J13">
            <v>0</v>
          </cell>
          <cell r="K13">
            <v>0</v>
          </cell>
          <cell r="L13">
            <v>1</v>
          </cell>
          <cell r="M13">
            <v>0</v>
          </cell>
          <cell r="N13">
            <v>18.036337209302324</v>
          </cell>
          <cell r="O13">
            <v>21.875</v>
          </cell>
          <cell r="P13">
            <v>0</v>
          </cell>
          <cell r="Q13">
            <v>0</v>
          </cell>
          <cell r="R13">
            <v>1</v>
          </cell>
          <cell r="S13">
            <v>0</v>
          </cell>
          <cell r="T13">
            <v>0</v>
          </cell>
          <cell r="V13">
            <v>20.1044921875</v>
          </cell>
          <cell r="W13">
            <v>21.875</v>
          </cell>
          <cell r="X13">
            <v>0</v>
          </cell>
          <cell r="Y13">
            <v>0</v>
          </cell>
          <cell r="Z13">
            <v>1</v>
          </cell>
          <cell r="AA13">
            <v>0</v>
          </cell>
          <cell r="AB13">
            <v>0</v>
          </cell>
        </row>
        <row r="14">
          <cell r="B14" t="str">
            <v>Founders</v>
          </cell>
          <cell r="D14">
            <v>0</v>
          </cell>
          <cell r="F14">
            <v>0</v>
          </cell>
          <cell r="G14">
            <v>36419</v>
          </cell>
          <cell r="H14">
            <v>1.5</v>
          </cell>
          <cell r="I14">
            <v>0</v>
          </cell>
          <cell r="J14">
            <v>0</v>
          </cell>
          <cell r="K14">
            <v>0</v>
          </cell>
          <cell r="L14">
            <v>1</v>
          </cell>
          <cell r="M14">
            <v>0</v>
          </cell>
          <cell r="N14">
            <v>18.036337209302324</v>
          </cell>
          <cell r="O14">
            <v>21.875</v>
          </cell>
          <cell r="P14">
            <v>0</v>
          </cell>
          <cell r="Q14">
            <v>0</v>
          </cell>
          <cell r="R14">
            <v>1</v>
          </cell>
          <cell r="S14">
            <v>0</v>
          </cell>
          <cell r="T14">
            <v>0</v>
          </cell>
          <cell r="V14">
            <v>20.1044921875</v>
          </cell>
          <cell r="W14">
            <v>21.875</v>
          </cell>
          <cell r="X14">
            <v>0</v>
          </cell>
          <cell r="Y14">
            <v>0</v>
          </cell>
          <cell r="Z14">
            <v>1</v>
          </cell>
          <cell r="AA14">
            <v>0</v>
          </cell>
          <cell r="AB14">
            <v>0</v>
          </cell>
        </row>
        <row r="15">
          <cell r="B15" t="str">
            <v>Founders</v>
          </cell>
          <cell r="D15">
            <v>0</v>
          </cell>
          <cell r="F15">
            <v>0</v>
          </cell>
          <cell r="G15">
            <v>36423</v>
          </cell>
          <cell r="H15">
            <v>1.5</v>
          </cell>
          <cell r="I15">
            <v>0</v>
          </cell>
          <cell r="J15">
            <v>0</v>
          </cell>
          <cell r="K15">
            <v>0</v>
          </cell>
          <cell r="L15">
            <v>1</v>
          </cell>
          <cell r="M15">
            <v>0</v>
          </cell>
          <cell r="N15">
            <v>18.036337209302324</v>
          </cell>
          <cell r="O15">
            <v>21.875</v>
          </cell>
          <cell r="P15">
            <v>0</v>
          </cell>
          <cell r="Q15">
            <v>0</v>
          </cell>
          <cell r="R15">
            <v>1</v>
          </cell>
          <cell r="S15">
            <v>0</v>
          </cell>
          <cell r="T15">
            <v>0</v>
          </cell>
          <cell r="V15">
            <v>20.1044921875</v>
          </cell>
          <cell r="W15">
            <v>21.875</v>
          </cell>
          <cell r="X15">
            <v>0</v>
          </cell>
          <cell r="Y15">
            <v>0</v>
          </cell>
          <cell r="Z15">
            <v>1</v>
          </cell>
          <cell r="AA15">
            <v>0</v>
          </cell>
          <cell r="AB15">
            <v>0</v>
          </cell>
        </row>
        <row r="16">
          <cell r="B16" t="str">
            <v>Founders</v>
          </cell>
          <cell r="D16">
            <v>0</v>
          </cell>
          <cell r="F16">
            <v>0</v>
          </cell>
          <cell r="G16">
            <v>36437</v>
          </cell>
          <cell r="H16">
            <v>1.5</v>
          </cell>
          <cell r="I16">
            <v>0</v>
          </cell>
          <cell r="J16">
            <v>0</v>
          </cell>
          <cell r="K16">
            <v>0</v>
          </cell>
          <cell r="L16">
            <v>1</v>
          </cell>
          <cell r="M16">
            <v>0</v>
          </cell>
          <cell r="N16">
            <v>18.036337209302324</v>
          </cell>
          <cell r="O16">
            <v>21.875</v>
          </cell>
          <cell r="P16">
            <v>0</v>
          </cell>
          <cell r="Q16">
            <v>0</v>
          </cell>
          <cell r="R16">
            <v>1</v>
          </cell>
          <cell r="S16">
            <v>0</v>
          </cell>
          <cell r="T16">
            <v>0</v>
          </cell>
          <cell r="V16">
            <v>20.1044921875</v>
          </cell>
          <cell r="W16">
            <v>21.875</v>
          </cell>
          <cell r="X16">
            <v>0</v>
          </cell>
          <cell r="Y16">
            <v>0</v>
          </cell>
          <cell r="Z16">
            <v>1</v>
          </cell>
          <cell r="AA16">
            <v>0</v>
          </cell>
          <cell r="AB16">
            <v>0</v>
          </cell>
        </row>
        <row r="17">
          <cell r="B17" t="str">
            <v>Founders</v>
          </cell>
          <cell r="D17">
            <v>0</v>
          </cell>
          <cell r="F17">
            <v>0</v>
          </cell>
          <cell r="G17">
            <v>36441</v>
          </cell>
          <cell r="H17">
            <v>1.5</v>
          </cell>
          <cell r="I17">
            <v>0</v>
          </cell>
          <cell r="J17">
            <v>0</v>
          </cell>
          <cell r="K17">
            <v>0</v>
          </cell>
          <cell r="L17">
            <v>1</v>
          </cell>
          <cell r="M17">
            <v>0</v>
          </cell>
          <cell r="N17">
            <v>18.036337209302324</v>
          </cell>
          <cell r="O17">
            <v>21.875</v>
          </cell>
          <cell r="P17">
            <v>0</v>
          </cell>
          <cell r="Q17">
            <v>0</v>
          </cell>
          <cell r="R17">
            <v>1</v>
          </cell>
          <cell r="S17">
            <v>0</v>
          </cell>
          <cell r="T17">
            <v>0</v>
          </cell>
          <cell r="V17">
            <v>20.1044921875</v>
          </cell>
          <cell r="W17">
            <v>21.875</v>
          </cell>
          <cell r="X17">
            <v>0</v>
          </cell>
          <cell r="Y17">
            <v>0</v>
          </cell>
          <cell r="Z17">
            <v>1</v>
          </cell>
          <cell r="AA17">
            <v>0</v>
          </cell>
          <cell r="AB17">
            <v>0</v>
          </cell>
        </row>
        <row r="18">
          <cell r="B18" t="str">
            <v>Founders</v>
          </cell>
          <cell r="D18">
            <v>0</v>
          </cell>
          <cell r="F18">
            <v>0</v>
          </cell>
          <cell r="G18">
            <v>36449</v>
          </cell>
          <cell r="H18">
            <v>1.5</v>
          </cell>
          <cell r="I18">
            <v>0</v>
          </cell>
          <cell r="J18">
            <v>0</v>
          </cell>
          <cell r="K18">
            <v>0</v>
          </cell>
          <cell r="L18">
            <v>1</v>
          </cell>
          <cell r="M18">
            <v>0</v>
          </cell>
          <cell r="N18">
            <v>18.036337209302324</v>
          </cell>
          <cell r="O18">
            <v>21.875</v>
          </cell>
          <cell r="P18">
            <v>0</v>
          </cell>
          <cell r="Q18">
            <v>0</v>
          </cell>
          <cell r="R18">
            <v>1</v>
          </cell>
          <cell r="S18">
            <v>0</v>
          </cell>
          <cell r="T18">
            <v>0</v>
          </cell>
          <cell r="V18">
            <v>20.1044921875</v>
          </cell>
          <cell r="W18">
            <v>21.875</v>
          </cell>
          <cell r="X18">
            <v>0</v>
          </cell>
          <cell r="Y18">
            <v>0</v>
          </cell>
          <cell r="Z18">
            <v>1</v>
          </cell>
          <cell r="AA18">
            <v>0</v>
          </cell>
          <cell r="AB18">
            <v>0</v>
          </cell>
        </row>
        <row r="19">
          <cell r="B19" t="str">
            <v>Founders</v>
          </cell>
          <cell r="D19">
            <v>0</v>
          </cell>
          <cell r="F19">
            <v>0</v>
          </cell>
          <cell r="G19">
            <v>36451</v>
          </cell>
          <cell r="H19">
            <v>1.5</v>
          </cell>
          <cell r="I19">
            <v>0</v>
          </cell>
          <cell r="J19">
            <v>0</v>
          </cell>
          <cell r="K19">
            <v>0</v>
          </cell>
          <cell r="L19">
            <v>1</v>
          </cell>
          <cell r="M19">
            <v>0</v>
          </cell>
          <cell r="N19">
            <v>18.036337209302324</v>
          </cell>
          <cell r="O19">
            <v>21.875</v>
          </cell>
          <cell r="P19">
            <v>0</v>
          </cell>
          <cell r="Q19">
            <v>0</v>
          </cell>
          <cell r="R19">
            <v>1</v>
          </cell>
          <cell r="S19">
            <v>0</v>
          </cell>
          <cell r="T19">
            <v>0</v>
          </cell>
          <cell r="V19">
            <v>20.1044921875</v>
          </cell>
          <cell r="W19">
            <v>21.875</v>
          </cell>
          <cell r="X19">
            <v>0</v>
          </cell>
          <cell r="Y19">
            <v>0</v>
          </cell>
          <cell r="Z19">
            <v>1</v>
          </cell>
          <cell r="AA19">
            <v>0</v>
          </cell>
          <cell r="AB19">
            <v>0</v>
          </cell>
        </row>
        <row r="20">
          <cell r="B20" t="str">
            <v>Founders</v>
          </cell>
          <cell r="D20">
            <v>0</v>
          </cell>
          <cell r="F20">
            <v>0</v>
          </cell>
          <cell r="G20">
            <v>36458</v>
          </cell>
          <cell r="H20">
            <v>1.5</v>
          </cell>
          <cell r="I20">
            <v>0</v>
          </cell>
          <cell r="J20">
            <v>0</v>
          </cell>
          <cell r="K20">
            <v>0</v>
          </cell>
          <cell r="L20">
            <v>1</v>
          </cell>
          <cell r="M20">
            <v>0</v>
          </cell>
          <cell r="N20">
            <v>18.036337209302324</v>
          </cell>
          <cell r="O20">
            <v>21.875</v>
          </cell>
          <cell r="P20">
            <v>0</v>
          </cell>
          <cell r="Q20">
            <v>0</v>
          </cell>
          <cell r="R20">
            <v>1</v>
          </cell>
          <cell r="S20">
            <v>0</v>
          </cell>
          <cell r="T20">
            <v>0</v>
          </cell>
          <cell r="V20">
            <v>20.1044921875</v>
          </cell>
          <cell r="W20">
            <v>21.875</v>
          </cell>
          <cell r="X20">
            <v>0</v>
          </cell>
          <cell r="Y20">
            <v>0</v>
          </cell>
          <cell r="Z20">
            <v>1</v>
          </cell>
          <cell r="AA20">
            <v>0</v>
          </cell>
          <cell r="AB20">
            <v>0</v>
          </cell>
        </row>
        <row r="21">
          <cell r="B21" t="str">
            <v>Founders</v>
          </cell>
          <cell r="D21">
            <v>0</v>
          </cell>
          <cell r="F21">
            <v>0</v>
          </cell>
          <cell r="G21">
            <v>36465</v>
          </cell>
          <cell r="H21">
            <v>1.5</v>
          </cell>
          <cell r="I21">
            <v>0</v>
          </cell>
          <cell r="J21">
            <v>0</v>
          </cell>
          <cell r="K21">
            <v>0</v>
          </cell>
          <cell r="L21">
            <v>1</v>
          </cell>
          <cell r="M21">
            <v>0</v>
          </cell>
          <cell r="N21">
            <v>18.036337209302324</v>
          </cell>
          <cell r="O21">
            <v>21.875</v>
          </cell>
          <cell r="P21">
            <v>0</v>
          </cell>
          <cell r="Q21">
            <v>0</v>
          </cell>
          <cell r="R21">
            <v>1</v>
          </cell>
          <cell r="S21">
            <v>0</v>
          </cell>
          <cell r="T21">
            <v>0</v>
          </cell>
          <cell r="V21">
            <v>20.1044921875</v>
          </cell>
          <cell r="W21">
            <v>21.875</v>
          </cell>
          <cell r="X21">
            <v>0</v>
          </cell>
          <cell r="Y21">
            <v>0</v>
          </cell>
          <cell r="Z21">
            <v>1</v>
          </cell>
          <cell r="AA21">
            <v>0</v>
          </cell>
          <cell r="AB21">
            <v>0</v>
          </cell>
        </row>
        <row r="22">
          <cell r="B22" t="str">
            <v>Founders</v>
          </cell>
          <cell r="C22">
            <v>0</v>
          </cell>
          <cell r="D22">
            <v>-14054</v>
          </cell>
          <cell r="E22">
            <v>1572123</v>
          </cell>
          <cell r="F22">
            <v>1558069</v>
          </cell>
          <cell r="G22">
            <v>36644</v>
          </cell>
          <cell r="H22">
            <v>16</v>
          </cell>
          <cell r="I22">
            <v>24929104</v>
          </cell>
          <cell r="J22">
            <v>1189782.7047601738</v>
          </cell>
          <cell r="K22">
            <v>26118886.704760175</v>
          </cell>
          <cell r="L22">
            <v>1</v>
          </cell>
          <cell r="M22">
            <v>1558069</v>
          </cell>
          <cell r="N22">
            <v>18.036337209302324</v>
          </cell>
          <cell r="O22">
            <v>21.875</v>
          </cell>
          <cell r="P22">
            <v>1448125.8806410672</v>
          </cell>
          <cell r="Q22">
            <v>1448125.8806410672</v>
          </cell>
          <cell r="R22">
            <v>0.5</v>
          </cell>
          <cell r="S22">
            <v>54971.559679466416</v>
          </cell>
          <cell r="T22">
            <v>54971.559679466416</v>
          </cell>
          <cell r="V22">
            <v>20.1044921875</v>
          </cell>
          <cell r="W22">
            <v>21.875</v>
          </cell>
          <cell r="X22">
            <v>1299156.7487091087</v>
          </cell>
          <cell r="Y22">
            <v>1299156.7487091087</v>
          </cell>
          <cell r="Z22">
            <v>1</v>
          </cell>
          <cell r="AA22">
            <v>258912.25129089132</v>
          </cell>
          <cell r="AB22">
            <v>258912.25129089132</v>
          </cell>
        </row>
        <row r="23">
          <cell r="B23" t="str">
            <v>Founders</v>
          </cell>
          <cell r="C23">
            <v>0</v>
          </cell>
          <cell r="D23">
            <v>0</v>
          </cell>
          <cell r="F23">
            <v>0</v>
          </cell>
          <cell r="I23">
            <v>0</v>
          </cell>
          <cell r="J23">
            <v>0</v>
          </cell>
          <cell r="K23">
            <v>0</v>
          </cell>
          <cell r="L23">
            <v>1</v>
          </cell>
          <cell r="M23">
            <v>0</v>
          </cell>
          <cell r="N23">
            <v>18.036337209302324</v>
          </cell>
          <cell r="O23">
            <v>21.875</v>
          </cell>
          <cell r="P23">
            <v>0</v>
          </cell>
          <cell r="Q23">
            <v>0</v>
          </cell>
          <cell r="R23">
            <v>1</v>
          </cell>
          <cell r="S23">
            <v>0</v>
          </cell>
          <cell r="T23">
            <v>0</v>
          </cell>
          <cell r="V23">
            <v>20.1044921875</v>
          </cell>
          <cell r="W23">
            <v>21.875</v>
          </cell>
          <cell r="X23">
            <v>0</v>
          </cell>
          <cell r="Y23">
            <v>0</v>
          </cell>
          <cell r="Z23">
            <v>1</v>
          </cell>
          <cell r="AA23">
            <v>0</v>
          </cell>
          <cell r="AB23">
            <v>0</v>
          </cell>
        </row>
        <row r="24">
          <cell r="B24" t="str">
            <v>Founders</v>
          </cell>
          <cell r="C24">
            <v>0</v>
          </cell>
          <cell r="D24">
            <v>0</v>
          </cell>
          <cell r="F24">
            <v>0</v>
          </cell>
          <cell r="I24">
            <v>0</v>
          </cell>
          <cell r="J24">
            <v>0</v>
          </cell>
          <cell r="K24">
            <v>0</v>
          </cell>
          <cell r="L24">
            <v>1</v>
          </cell>
          <cell r="M24">
            <v>0</v>
          </cell>
          <cell r="N24">
            <v>18.036337209302324</v>
          </cell>
          <cell r="O24">
            <v>21.875</v>
          </cell>
          <cell r="P24">
            <v>0</v>
          </cell>
          <cell r="Q24">
            <v>0</v>
          </cell>
          <cell r="R24">
            <v>1</v>
          </cell>
          <cell r="S24">
            <v>0</v>
          </cell>
          <cell r="T24">
            <v>0</v>
          </cell>
          <cell r="V24">
            <v>20.1044921875</v>
          </cell>
          <cell r="W24">
            <v>21.875</v>
          </cell>
          <cell r="X24">
            <v>0</v>
          </cell>
          <cell r="Y24">
            <v>0</v>
          </cell>
          <cell r="Z24">
            <v>1</v>
          </cell>
          <cell r="AA24">
            <v>0</v>
          </cell>
          <cell r="AB24">
            <v>0</v>
          </cell>
        </row>
        <row r="25">
          <cell r="B25" t="str">
            <v>Founders</v>
          </cell>
          <cell r="C25">
            <v>0</v>
          </cell>
          <cell r="F25">
            <v>0</v>
          </cell>
          <cell r="I25">
            <v>0</v>
          </cell>
          <cell r="J25">
            <v>0</v>
          </cell>
          <cell r="K25">
            <v>0</v>
          </cell>
          <cell r="L25">
            <v>1</v>
          </cell>
          <cell r="M25">
            <v>0</v>
          </cell>
          <cell r="N25">
            <v>18.036337209302324</v>
          </cell>
          <cell r="O25">
            <v>21.875</v>
          </cell>
          <cell r="P25">
            <v>0</v>
          </cell>
          <cell r="Q25">
            <v>0</v>
          </cell>
          <cell r="R25">
            <v>1</v>
          </cell>
          <cell r="S25">
            <v>0</v>
          </cell>
          <cell r="T25">
            <v>0</v>
          </cell>
          <cell r="V25">
            <v>20.1044921875</v>
          </cell>
          <cell r="W25">
            <v>21.875</v>
          </cell>
          <cell r="X25">
            <v>0</v>
          </cell>
          <cell r="Y25">
            <v>0</v>
          </cell>
          <cell r="Z25">
            <v>1</v>
          </cell>
          <cell r="AA25">
            <v>0</v>
          </cell>
          <cell r="AB25">
            <v>0</v>
          </cell>
        </row>
        <row r="26">
          <cell r="B26" t="str">
            <v>Founders</v>
          </cell>
          <cell r="C26">
            <v>0</v>
          </cell>
          <cell r="F26">
            <v>0</v>
          </cell>
          <cell r="I26">
            <v>0</v>
          </cell>
          <cell r="J26">
            <v>0</v>
          </cell>
          <cell r="K26">
            <v>0</v>
          </cell>
          <cell r="L26">
            <v>1</v>
          </cell>
          <cell r="M26">
            <v>0</v>
          </cell>
          <cell r="N26">
            <v>18.036337209302324</v>
          </cell>
          <cell r="O26">
            <v>21.875</v>
          </cell>
          <cell r="P26">
            <v>0</v>
          </cell>
          <cell r="Q26">
            <v>0</v>
          </cell>
          <cell r="R26">
            <v>1</v>
          </cell>
          <cell r="S26">
            <v>0</v>
          </cell>
          <cell r="T26">
            <v>0</v>
          </cell>
          <cell r="V26">
            <v>20.1044921875</v>
          </cell>
          <cell r="W26">
            <v>21.875</v>
          </cell>
          <cell r="X26">
            <v>0</v>
          </cell>
          <cell r="Y26">
            <v>0</v>
          </cell>
          <cell r="Z26">
            <v>1</v>
          </cell>
          <cell r="AA26">
            <v>0</v>
          </cell>
          <cell r="AB26">
            <v>0</v>
          </cell>
        </row>
        <row r="27">
          <cell r="B27" t="str">
            <v>Founders</v>
          </cell>
          <cell r="C27">
            <v>0</v>
          </cell>
          <cell r="F27">
            <v>0</v>
          </cell>
          <cell r="I27">
            <v>0</v>
          </cell>
          <cell r="J27">
            <v>0</v>
          </cell>
          <cell r="K27">
            <v>0</v>
          </cell>
          <cell r="L27">
            <v>1</v>
          </cell>
          <cell r="M27">
            <v>0</v>
          </cell>
          <cell r="N27">
            <v>18.036337209302324</v>
          </cell>
          <cell r="O27">
            <v>21.875</v>
          </cell>
          <cell r="P27">
            <v>0</v>
          </cell>
          <cell r="Q27">
            <v>0</v>
          </cell>
          <cell r="R27">
            <v>1</v>
          </cell>
          <cell r="S27">
            <v>0</v>
          </cell>
          <cell r="T27">
            <v>0</v>
          </cell>
          <cell r="V27">
            <v>20.1044921875</v>
          </cell>
          <cell r="W27">
            <v>21.875</v>
          </cell>
          <cell r="X27">
            <v>0</v>
          </cell>
          <cell r="Y27">
            <v>0</v>
          </cell>
          <cell r="Z27">
            <v>1</v>
          </cell>
          <cell r="AA27">
            <v>0</v>
          </cell>
          <cell r="AB27">
            <v>0</v>
          </cell>
        </row>
        <row r="28">
          <cell r="B28" t="str">
            <v>Founders</v>
          </cell>
          <cell r="C28">
            <v>0</v>
          </cell>
          <cell r="F28">
            <v>0</v>
          </cell>
          <cell r="I28">
            <v>0</v>
          </cell>
          <cell r="J28">
            <v>0</v>
          </cell>
          <cell r="K28">
            <v>0</v>
          </cell>
          <cell r="L28">
            <v>1</v>
          </cell>
          <cell r="M28">
            <v>0</v>
          </cell>
          <cell r="N28">
            <v>18.036337209302324</v>
          </cell>
          <cell r="O28">
            <v>21.875</v>
          </cell>
          <cell r="P28">
            <v>0</v>
          </cell>
          <cell r="Q28">
            <v>0</v>
          </cell>
          <cell r="R28">
            <v>1</v>
          </cell>
          <cell r="S28">
            <v>0</v>
          </cell>
          <cell r="T28">
            <v>0</v>
          </cell>
          <cell r="V28">
            <v>20.1044921875</v>
          </cell>
          <cell r="W28">
            <v>21.875</v>
          </cell>
          <cell r="X28">
            <v>0</v>
          </cell>
          <cell r="Y28">
            <v>0</v>
          </cell>
          <cell r="Z28">
            <v>1</v>
          </cell>
          <cell r="AA28">
            <v>0</v>
          </cell>
          <cell r="AB28">
            <v>0</v>
          </cell>
        </row>
        <row r="29">
          <cell r="B29" t="str">
            <v>Total</v>
          </cell>
          <cell r="C29">
            <v>10044651</v>
          </cell>
          <cell r="D29">
            <v>-553173</v>
          </cell>
          <cell r="E29">
            <v>1572123</v>
          </cell>
          <cell r="F29">
            <v>11063601</v>
          </cell>
        </row>
        <row r="31">
          <cell r="B31" t="str">
            <v>2000 Plan</v>
          </cell>
          <cell r="C31">
            <v>0</v>
          </cell>
          <cell r="D31">
            <v>-7733</v>
          </cell>
          <cell r="E31">
            <v>2187665</v>
          </cell>
          <cell r="F31">
            <v>2179932</v>
          </cell>
          <cell r="G31">
            <v>36644</v>
          </cell>
          <cell r="H31">
            <v>16</v>
          </cell>
          <cell r="I31">
            <v>34878912</v>
          </cell>
          <cell r="J31">
            <v>1664653.7420058129</v>
          </cell>
          <cell r="K31">
            <v>36543565.74200581</v>
          </cell>
          <cell r="L31">
            <v>1</v>
          </cell>
          <cell r="M31">
            <v>2179932</v>
          </cell>
          <cell r="N31">
            <v>18.036337209302324</v>
          </cell>
          <cell r="O31">
            <v>21.875</v>
          </cell>
          <cell r="P31">
            <v>2026107.9241276493</v>
          </cell>
          <cell r="Q31">
            <v>2026107.9241276493</v>
          </cell>
          <cell r="R31">
            <v>0.5</v>
          </cell>
          <cell r="S31">
            <v>76912.037936175358</v>
          </cell>
          <cell r="T31">
            <v>76912.037936175358</v>
          </cell>
          <cell r="V31">
            <v>20.1044921875</v>
          </cell>
          <cell r="W31">
            <v>21.875</v>
          </cell>
          <cell r="X31">
            <v>1817681.6107161776</v>
          </cell>
          <cell r="Y31">
            <v>1817681.6107161776</v>
          </cell>
          <cell r="Z31">
            <v>1</v>
          </cell>
          <cell r="AA31">
            <v>362250.38928382238</v>
          </cell>
          <cell r="AB31">
            <v>362250.38928382238</v>
          </cell>
        </row>
        <row r="32">
          <cell r="B32" t="str">
            <v>2000 Plan</v>
          </cell>
          <cell r="C32">
            <v>0</v>
          </cell>
          <cell r="D32">
            <v>0</v>
          </cell>
          <cell r="E32">
            <v>51458</v>
          </cell>
          <cell r="F32">
            <v>51458</v>
          </cell>
          <cell r="G32">
            <v>36658</v>
          </cell>
          <cell r="H32">
            <v>21.375</v>
          </cell>
          <cell r="I32">
            <v>1099914.75</v>
          </cell>
          <cell r="J32">
            <v>-64425.341206395373</v>
          </cell>
          <cell r="K32">
            <v>1035489.4087936046</v>
          </cell>
          <cell r="L32">
            <v>1</v>
          </cell>
          <cell r="M32">
            <v>51458</v>
          </cell>
          <cell r="N32">
            <v>18.036337209302324</v>
          </cell>
          <cell r="O32">
            <v>21.875</v>
          </cell>
          <cell r="P32">
            <v>57411.291260375532</v>
          </cell>
          <cell r="Q32">
            <v>57411.291260375532</v>
          </cell>
          <cell r="R32">
            <v>0.33333333333333337</v>
          </cell>
          <cell r="S32">
            <v>0</v>
          </cell>
          <cell r="T32">
            <v>-1984.4304201251775</v>
          </cell>
          <cell r="V32">
            <v>20.1044921875</v>
          </cell>
          <cell r="W32">
            <v>21.875</v>
          </cell>
          <cell r="X32">
            <v>51505.374974724393</v>
          </cell>
          <cell r="Y32">
            <v>51505.374974724393</v>
          </cell>
          <cell r="Z32">
            <v>0.66666666666666663</v>
          </cell>
          <cell r="AA32">
            <v>0</v>
          </cell>
          <cell r="AB32">
            <v>-31.583316482928542</v>
          </cell>
        </row>
        <row r="33">
          <cell r="B33" t="str">
            <v>2000 Plan</v>
          </cell>
          <cell r="C33">
            <v>0</v>
          </cell>
          <cell r="D33">
            <v>0</v>
          </cell>
          <cell r="F33">
            <v>0</v>
          </cell>
          <cell r="I33">
            <v>0</v>
          </cell>
          <cell r="J33">
            <v>0</v>
          </cell>
          <cell r="K33">
            <v>0</v>
          </cell>
          <cell r="L33">
            <v>1</v>
          </cell>
          <cell r="M33">
            <v>0</v>
          </cell>
          <cell r="N33">
            <v>18.036337209302324</v>
          </cell>
          <cell r="O33">
            <v>21.875</v>
          </cell>
          <cell r="P33">
            <v>0</v>
          </cell>
          <cell r="Q33">
            <v>0</v>
          </cell>
          <cell r="R33">
            <v>1</v>
          </cell>
          <cell r="S33">
            <v>0</v>
          </cell>
          <cell r="T33">
            <v>0</v>
          </cell>
          <cell r="V33">
            <v>20.1044921875</v>
          </cell>
          <cell r="W33">
            <v>21.875</v>
          </cell>
          <cell r="X33">
            <v>0</v>
          </cell>
          <cell r="Y33">
            <v>0</v>
          </cell>
          <cell r="Z33">
            <v>1</v>
          </cell>
          <cell r="AA33">
            <v>0</v>
          </cell>
          <cell r="AB33">
            <v>0</v>
          </cell>
        </row>
        <row r="34">
          <cell r="B34" t="str">
            <v>2000 Plan</v>
          </cell>
          <cell r="C34">
            <v>0</v>
          </cell>
          <cell r="D34">
            <v>0</v>
          </cell>
          <cell r="F34">
            <v>0</v>
          </cell>
          <cell r="I34">
            <v>0</v>
          </cell>
          <cell r="J34">
            <v>0</v>
          </cell>
          <cell r="K34">
            <v>0</v>
          </cell>
          <cell r="L34">
            <v>1</v>
          </cell>
          <cell r="M34">
            <v>0</v>
          </cell>
          <cell r="N34">
            <v>18.036337209302324</v>
          </cell>
          <cell r="O34">
            <v>21.875</v>
          </cell>
          <cell r="P34">
            <v>0</v>
          </cell>
          <cell r="Q34">
            <v>0</v>
          </cell>
          <cell r="R34">
            <v>1</v>
          </cell>
          <cell r="S34">
            <v>0</v>
          </cell>
          <cell r="T34">
            <v>0</v>
          </cell>
          <cell r="V34">
            <v>20.1044921875</v>
          </cell>
          <cell r="W34">
            <v>21.875</v>
          </cell>
          <cell r="X34">
            <v>0</v>
          </cell>
          <cell r="Y34">
            <v>0</v>
          </cell>
          <cell r="Z34">
            <v>1</v>
          </cell>
          <cell r="AA34">
            <v>0</v>
          </cell>
          <cell r="AB34">
            <v>0</v>
          </cell>
        </row>
        <row r="35">
          <cell r="B35" t="str">
            <v>2000 Plan</v>
          </cell>
          <cell r="C35">
            <v>0</v>
          </cell>
          <cell r="D35">
            <v>0</v>
          </cell>
          <cell r="F35">
            <v>0</v>
          </cell>
          <cell r="I35">
            <v>0</v>
          </cell>
          <cell r="J35">
            <v>0</v>
          </cell>
          <cell r="K35">
            <v>0</v>
          </cell>
          <cell r="L35">
            <v>1</v>
          </cell>
          <cell r="M35">
            <v>0</v>
          </cell>
          <cell r="N35">
            <v>18.036337209302324</v>
          </cell>
          <cell r="O35">
            <v>21.875</v>
          </cell>
          <cell r="P35">
            <v>0</v>
          </cell>
          <cell r="Q35">
            <v>0</v>
          </cell>
          <cell r="R35">
            <v>1</v>
          </cell>
          <cell r="S35">
            <v>0</v>
          </cell>
          <cell r="T35">
            <v>0</v>
          </cell>
          <cell r="V35">
            <v>20.1044921875</v>
          </cell>
          <cell r="W35">
            <v>21.875</v>
          </cell>
          <cell r="X35">
            <v>0</v>
          </cell>
          <cell r="Y35">
            <v>0</v>
          </cell>
          <cell r="Z35">
            <v>1</v>
          </cell>
          <cell r="AA35">
            <v>0</v>
          </cell>
          <cell r="AB35">
            <v>0</v>
          </cell>
        </row>
        <row r="36">
          <cell r="B36" t="str">
            <v>2000 Plan</v>
          </cell>
          <cell r="C36">
            <v>0</v>
          </cell>
          <cell r="D36">
            <v>0</v>
          </cell>
          <cell r="F36">
            <v>0</v>
          </cell>
          <cell r="I36">
            <v>0</v>
          </cell>
          <cell r="J36">
            <v>0</v>
          </cell>
          <cell r="K36">
            <v>0</v>
          </cell>
          <cell r="L36">
            <v>1</v>
          </cell>
          <cell r="M36">
            <v>0</v>
          </cell>
          <cell r="N36">
            <v>18.036337209302324</v>
          </cell>
          <cell r="O36">
            <v>21.875</v>
          </cell>
          <cell r="P36">
            <v>0</v>
          </cell>
          <cell r="Q36">
            <v>0</v>
          </cell>
          <cell r="R36">
            <v>1</v>
          </cell>
          <cell r="S36">
            <v>0</v>
          </cell>
          <cell r="T36">
            <v>0</v>
          </cell>
          <cell r="V36">
            <v>20.1044921875</v>
          </cell>
          <cell r="W36">
            <v>21.875</v>
          </cell>
          <cell r="X36">
            <v>0</v>
          </cell>
          <cell r="Y36">
            <v>0</v>
          </cell>
          <cell r="Z36">
            <v>1</v>
          </cell>
          <cell r="AA36">
            <v>0</v>
          </cell>
          <cell r="AB36">
            <v>0</v>
          </cell>
        </row>
        <row r="37">
          <cell r="B37" t="str">
            <v>2000 Plan</v>
          </cell>
          <cell r="C37">
            <v>0</v>
          </cell>
          <cell r="D37">
            <v>0</v>
          </cell>
          <cell r="F37">
            <v>0</v>
          </cell>
          <cell r="I37">
            <v>0</v>
          </cell>
          <cell r="J37">
            <v>0</v>
          </cell>
          <cell r="K37">
            <v>0</v>
          </cell>
          <cell r="L37">
            <v>1</v>
          </cell>
          <cell r="M37">
            <v>0</v>
          </cell>
          <cell r="N37">
            <v>18.036337209302324</v>
          </cell>
          <cell r="O37">
            <v>21.875</v>
          </cell>
          <cell r="P37">
            <v>0</v>
          </cell>
          <cell r="Q37">
            <v>0</v>
          </cell>
          <cell r="R37">
            <v>1</v>
          </cell>
          <cell r="S37">
            <v>0</v>
          </cell>
          <cell r="T37">
            <v>0</v>
          </cell>
          <cell r="V37">
            <v>20.1044921875</v>
          </cell>
          <cell r="W37">
            <v>21.875</v>
          </cell>
          <cell r="X37">
            <v>0</v>
          </cell>
          <cell r="Y37">
            <v>0</v>
          </cell>
          <cell r="Z37">
            <v>1</v>
          </cell>
          <cell r="AA37">
            <v>0</v>
          </cell>
          <cell r="AB37">
            <v>0</v>
          </cell>
        </row>
        <row r="38">
          <cell r="B38" t="str">
            <v>2000 Plan</v>
          </cell>
          <cell r="C38">
            <v>0</v>
          </cell>
          <cell r="D38">
            <v>0</v>
          </cell>
          <cell r="F38">
            <v>0</v>
          </cell>
          <cell r="I38">
            <v>0</v>
          </cell>
          <cell r="J38">
            <v>0</v>
          </cell>
          <cell r="K38">
            <v>0</v>
          </cell>
          <cell r="L38">
            <v>1</v>
          </cell>
          <cell r="M38">
            <v>0</v>
          </cell>
          <cell r="N38">
            <v>18.036337209302324</v>
          </cell>
          <cell r="O38">
            <v>21.875</v>
          </cell>
          <cell r="P38">
            <v>0</v>
          </cell>
          <cell r="Q38">
            <v>0</v>
          </cell>
          <cell r="R38">
            <v>1</v>
          </cell>
          <cell r="S38">
            <v>0</v>
          </cell>
          <cell r="T38">
            <v>0</v>
          </cell>
          <cell r="V38">
            <v>20.1044921875</v>
          </cell>
          <cell r="W38">
            <v>21.875</v>
          </cell>
          <cell r="X38">
            <v>0</v>
          </cell>
          <cell r="Y38">
            <v>0</v>
          </cell>
          <cell r="Z38">
            <v>1</v>
          </cell>
          <cell r="AA38">
            <v>0</v>
          </cell>
          <cell r="AB38">
            <v>0</v>
          </cell>
        </row>
        <row r="39">
          <cell r="B39" t="str">
            <v>2000 Plan</v>
          </cell>
          <cell r="C39">
            <v>0</v>
          </cell>
          <cell r="D39">
            <v>0</v>
          </cell>
          <cell r="F39">
            <v>0</v>
          </cell>
          <cell r="I39">
            <v>0</v>
          </cell>
          <cell r="J39">
            <v>0</v>
          </cell>
          <cell r="K39">
            <v>0</v>
          </cell>
          <cell r="L39">
            <v>1</v>
          </cell>
          <cell r="M39">
            <v>0</v>
          </cell>
          <cell r="N39">
            <v>18.036337209302324</v>
          </cell>
          <cell r="O39">
            <v>21.875</v>
          </cell>
          <cell r="P39">
            <v>0</v>
          </cell>
          <cell r="Q39">
            <v>0</v>
          </cell>
          <cell r="R39">
            <v>1</v>
          </cell>
          <cell r="S39">
            <v>0</v>
          </cell>
          <cell r="T39">
            <v>0</v>
          </cell>
          <cell r="V39">
            <v>20.1044921875</v>
          </cell>
          <cell r="W39">
            <v>21.875</v>
          </cell>
          <cell r="X39">
            <v>0</v>
          </cell>
          <cell r="Y39">
            <v>0</v>
          </cell>
          <cell r="Z39">
            <v>1</v>
          </cell>
          <cell r="AA39">
            <v>0</v>
          </cell>
          <cell r="AB39">
            <v>0</v>
          </cell>
        </row>
        <row r="40">
          <cell r="B40" t="str">
            <v>2000 Plan</v>
          </cell>
          <cell r="C40">
            <v>0</v>
          </cell>
          <cell r="D40">
            <v>0</v>
          </cell>
          <cell r="F40">
            <v>0</v>
          </cell>
          <cell r="I40">
            <v>0</v>
          </cell>
          <cell r="J40">
            <v>0</v>
          </cell>
          <cell r="K40">
            <v>0</v>
          </cell>
          <cell r="L40">
            <v>1</v>
          </cell>
          <cell r="M40">
            <v>0</v>
          </cell>
          <cell r="N40">
            <v>18.036337209302324</v>
          </cell>
          <cell r="O40">
            <v>21.875</v>
          </cell>
          <cell r="P40">
            <v>0</v>
          </cell>
          <cell r="Q40">
            <v>0</v>
          </cell>
          <cell r="R40">
            <v>1</v>
          </cell>
          <cell r="S40">
            <v>0</v>
          </cell>
          <cell r="T40">
            <v>0</v>
          </cell>
          <cell r="V40">
            <v>20.1044921875</v>
          </cell>
          <cell r="W40">
            <v>21.875</v>
          </cell>
          <cell r="X40">
            <v>0</v>
          </cell>
          <cell r="Y40">
            <v>0</v>
          </cell>
          <cell r="Z40">
            <v>1</v>
          </cell>
          <cell r="AA40">
            <v>0</v>
          </cell>
          <cell r="AB40">
            <v>0</v>
          </cell>
        </row>
        <row r="41">
          <cell r="B41" t="str">
            <v>2000 Plan</v>
          </cell>
          <cell r="C41">
            <v>0</v>
          </cell>
          <cell r="D41">
            <v>0</v>
          </cell>
          <cell r="F41">
            <v>0</v>
          </cell>
          <cell r="I41">
            <v>0</v>
          </cell>
          <cell r="J41">
            <v>0</v>
          </cell>
          <cell r="K41">
            <v>0</v>
          </cell>
          <cell r="L41">
            <v>1</v>
          </cell>
          <cell r="M41">
            <v>0</v>
          </cell>
          <cell r="N41">
            <v>18.036337209302324</v>
          </cell>
          <cell r="O41">
            <v>21.875</v>
          </cell>
          <cell r="P41">
            <v>0</v>
          </cell>
          <cell r="Q41">
            <v>0</v>
          </cell>
          <cell r="R41">
            <v>1</v>
          </cell>
          <cell r="S41">
            <v>0</v>
          </cell>
          <cell r="T41">
            <v>0</v>
          </cell>
          <cell r="V41">
            <v>20.1044921875</v>
          </cell>
          <cell r="W41">
            <v>21.875</v>
          </cell>
          <cell r="X41">
            <v>0</v>
          </cell>
          <cell r="Y41">
            <v>0</v>
          </cell>
          <cell r="Z41">
            <v>1</v>
          </cell>
          <cell r="AA41">
            <v>0</v>
          </cell>
          <cell r="AB41">
            <v>0</v>
          </cell>
        </row>
        <row r="43">
          <cell r="B43" t="str">
            <v>Total</v>
          </cell>
          <cell r="C43">
            <v>0</v>
          </cell>
          <cell r="D43">
            <v>-7733</v>
          </cell>
          <cell r="E43">
            <v>2239123</v>
          </cell>
          <cell r="F43">
            <v>2231390</v>
          </cell>
        </row>
        <row r="46">
          <cell r="C46">
            <v>0</v>
          </cell>
          <cell r="D46">
            <v>0</v>
          </cell>
          <cell r="F46">
            <v>0</v>
          </cell>
          <cell r="K46">
            <v>0</v>
          </cell>
          <cell r="L46">
            <v>1</v>
          </cell>
          <cell r="M46">
            <v>0</v>
          </cell>
          <cell r="N46">
            <v>18.036337209302324</v>
          </cell>
          <cell r="O46">
            <v>21.875</v>
          </cell>
          <cell r="P46">
            <v>0</v>
          </cell>
          <cell r="Q46">
            <v>0</v>
          </cell>
          <cell r="R46">
            <v>1</v>
          </cell>
          <cell r="S46">
            <v>0</v>
          </cell>
          <cell r="T46">
            <v>0</v>
          </cell>
          <cell r="V46">
            <v>20.1044921875</v>
          </cell>
          <cell r="W46">
            <v>21.875</v>
          </cell>
          <cell r="X46">
            <v>0</v>
          </cell>
          <cell r="Y46">
            <v>0</v>
          </cell>
          <cell r="Z46">
            <v>1</v>
          </cell>
          <cell r="AA46">
            <v>0</v>
          </cell>
          <cell r="AB46">
            <v>0</v>
          </cell>
        </row>
        <row r="47">
          <cell r="C47">
            <v>0</v>
          </cell>
          <cell r="D47">
            <v>0</v>
          </cell>
          <cell r="F47">
            <v>0</v>
          </cell>
          <cell r="K47">
            <v>0</v>
          </cell>
          <cell r="L47">
            <v>1</v>
          </cell>
          <cell r="M47">
            <v>0</v>
          </cell>
          <cell r="N47">
            <v>18.036337209302324</v>
          </cell>
          <cell r="O47">
            <v>21.875</v>
          </cell>
          <cell r="P47">
            <v>0</v>
          </cell>
          <cell r="Q47">
            <v>0</v>
          </cell>
          <cell r="R47">
            <v>1</v>
          </cell>
          <cell r="S47">
            <v>0</v>
          </cell>
          <cell r="T47">
            <v>0</v>
          </cell>
          <cell r="V47">
            <v>20.1044921875</v>
          </cell>
          <cell r="W47">
            <v>21.875</v>
          </cell>
          <cell r="X47">
            <v>0</v>
          </cell>
          <cell r="Y47">
            <v>0</v>
          </cell>
          <cell r="Z47">
            <v>1</v>
          </cell>
          <cell r="AA47">
            <v>0</v>
          </cell>
          <cell r="AB47">
            <v>0</v>
          </cell>
        </row>
        <row r="48">
          <cell r="C48">
            <v>0</v>
          </cell>
          <cell r="F48">
            <v>0</v>
          </cell>
          <cell r="K48">
            <v>0</v>
          </cell>
          <cell r="L48">
            <v>1</v>
          </cell>
          <cell r="M48">
            <v>0</v>
          </cell>
          <cell r="N48">
            <v>18.036337209302324</v>
          </cell>
          <cell r="O48">
            <v>21.875</v>
          </cell>
          <cell r="P48">
            <v>0</v>
          </cell>
          <cell r="Q48">
            <v>0</v>
          </cell>
          <cell r="R48">
            <v>1</v>
          </cell>
          <cell r="S48">
            <v>0</v>
          </cell>
          <cell r="T48">
            <v>0</v>
          </cell>
          <cell r="V48">
            <v>20.1044921875</v>
          </cell>
          <cell r="W48">
            <v>21.875</v>
          </cell>
          <cell r="X48">
            <v>0</v>
          </cell>
          <cell r="Y48">
            <v>0</v>
          </cell>
          <cell r="Z48">
            <v>1</v>
          </cell>
          <cell r="AA48">
            <v>0</v>
          </cell>
          <cell r="AB48">
            <v>0</v>
          </cell>
        </row>
        <row r="49">
          <cell r="C49">
            <v>0</v>
          </cell>
          <cell r="F49">
            <v>0</v>
          </cell>
          <cell r="K49">
            <v>0</v>
          </cell>
          <cell r="L49">
            <v>1</v>
          </cell>
          <cell r="M49">
            <v>0</v>
          </cell>
          <cell r="N49">
            <v>18.036337209302324</v>
          </cell>
          <cell r="O49">
            <v>21.875</v>
          </cell>
          <cell r="P49">
            <v>0</v>
          </cell>
          <cell r="Q49">
            <v>0</v>
          </cell>
          <cell r="R49">
            <v>1</v>
          </cell>
          <cell r="S49">
            <v>0</v>
          </cell>
          <cell r="T49">
            <v>0</v>
          </cell>
          <cell r="V49">
            <v>20.1044921875</v>
          </cell>
          <cell r="W49">
            <v>21.875</v>
          </cell>
          <cell r="X49">
            <v>0</v>
          </cell>
          <cell r="Y49">
            <v>0</v>
          </cell>
          <cell r="Z49">
            <v>1</v>
          </cell>
          <cell r="AA49">
            <v>0</v>
          </cell>
          <cell r="AB49">
            <v>0</v>
          </cell>
        </row>
        <row r="50">
          <cell r="C50">
            <v>0</v>
          </cell>
          <cell r="D50">
            <v>0</v>
          </cell>
          <cell r="F50">
            <v>0</v>
          </cell>
          <cell r="K50">
            <v>0</v>
          </cell>
          <cell r="L50">
            <v>1</v>
          </cell>
          <cell r="M50">
            <v>0</v>
          </cell>
          <cell r="N50">
            <v>18.036337209302324</v>
          </cell>
          <cell r="O50">
            <v>21.875</v>
          </cell>
          <cell r="P50">
            <v>0</v>
          </cell>
          <cell r="Q50">
            <v>0</v>
          </cell>
          <cell r="R50">
            <v>1</v>
          </cell>
          <cell r="S50">
            <v>0</v>
          </cell>
          <cell r="T50">
            <v>0</v>
          </cell>
          <cell r="V50">
            <v>20.1044921875</v>
          </cell>
          <cell r="W50">
            <v>21.875</v>
          </cell>
          <cell r="X50">
            <v>0</v>
          </cell>
          <cell r="Y50">
            <v>0</v>
          </cell>
          <cell r="Z50">
            <v>1</v>
          </cell>
          <cell r="AA50">
            <v>0</v>
          </cell>
          <cell r="AB50">
            <v>0</v>
          </cell>
        </row>
        <row r="51">
          <cell r="C51">
            <v>0</v>
          </cell>
          <cell r="F51">
            <v>0</v>
          </cell>
          <cell r="K51">
            <v>0</v>
          </cell>
          <cell r="L51">
            <v>1</v>
          </cell>
          <cell r="M51">
            <v>0</v>
          </cell>
          <cell r="N51">
            <v>18.036337209302324</v>
          </cell>
          <cell r="O51">
            <v>21.875</v>
          </cell>
          <cell r="P51">
            <v>0</v>
          </cell>
          <cell r="Q51">
            <v>0</v>
          </cell>
          <cell r="R51">
            <v>1</v>
          </cell>
          <cell r="S51">
            <v>0</v>
          </cell>
          <cell r="T51">
            <v>0</v>
          </cell>
          <cell r="V51">
            <v>20.1044921875</v>
          </cell>
          <cell r="W51">
            <v>21.875</v>
          </cell>
          <cell r="X51">
            <v>0</v>
          </cell>
          <cell r="Y51">
            <v>0</v>
          </cell>
          <cell r="Z51">
            <v>1</v>
          </cell>
          <cell r="AA51">
            <v>0</v>
          </cell>
          <cell r="AB51">
            <v>0</v>
          </cell>
        </row>
        <row r="52">
          <cell r="C52">
            <v>0</v>
          </cell>
          <cell r="F52">
            <v>0</v>
          </cell>
          <cell r="K52">
            <v>0</v>
          </cell>
          <cell r="L52">
            <v>1</v>
          </cell>
          <cell r="M52">
            <v>0</v>
          </cell>
          <cell r="N52">
            <v>18.036337209302324</v>
          </cell>
          <cell r="O52">
            <v>21.875</v>
          </cell>
          <cell r="P52">
            <v>0</v>
          </cell>
          <cell r="Q52">
            <v>0</v>
          </cell>
          <cell r="R52">
            <v>1</v>
          </cell>
          <cell r="S52">
            <v>0</v>
          </cell>
          <cell r="T52">
            <v>0</v>
          </cell>
          <cell r="V52">
            <v>20.1044921875</v>
          </cell>
          <cell r="W52">
            <v>21.875</v>
          </cell>
          <cell r="X52">
            <v>0</v>
          </cell>
          <cell r="Y52">
            <v>0</v>
          </cell>
          <cell r="Z52">
            <v>1</v>
          </cell>
          <cell r="AA52">
            <v>0</v>
          </cell>
          <cell r="AB52">
            <v>0</v>
          </cell>
        </row>
        <row r="53">
          <cell r="C53">
            <v>0</v>
          </cell>
          <cell r="D53">
            <v>0</v>
          </cell>
          <cell r="F53">
            <v>0</v>
          </cell>
          <cell r="K53">
            <v>0</v>
          </cell>
          <cell r="L53">
            <v>1</v>
          </cell>
          <cell r="M53">
            <v>0</v>
          </cell>
          <cell r="N53">
            <v>18.036337209302324</v>
          </cell>
          <cell r="O53">
            <v>21.875</v>
          </cell>
          <cell r="P53">
            <v>0</v>
          </cell>
          <cell r="Q53">
            <v>0</v>
          </cell>
          <cell r="R53">
            <v>1</v>
          </cell>
          <cell r="S53">
            <v>0</v>
          </cell>
          <cell r="T53">
            <v>0</v>
          </cell>
          <cell r="V53">
            <v>20.1044921875</v>
          </cell>
          <cell r="W53">
            <v>21.875</v>
          </cell>
          <cell r="X53">
            <v>0</v>
          </cell>
          <cell r="Y53">
            <v>0</v>
          </cell>
          <cell r="Z53">
            <v>1</v>
          </cell>
          <cell r="AA53">
            <v>0</v>
          </cell>
          <cell r="AB53">
            <v>0</v>
          </cell>
        </row>
        <row r="54">
          <cell r="C54">
            <v>0</v>
          </cell>
          <cell r="E54">
            <v>0</v>
          </cell>
          <cell r="F54">
            <v>0</v>
          </cell>
          <cell r="K54">
            <v>0</v>
          </cell>
          <cell r="L54">
            <v>1</v>
          </cell>
          <cell r="M54">
            <v>0</v>
          </cell>
          <cell r="N54">
            <v>18.036337209302324</v>
          </cell>
          <cell r="O54">
            <v>21.875</v>
          </cell>
          <cell r="P54">
            <v>0</v>
          </cell>
          <cell r="Q54">
            <v>0</v>
          </cell>
          <cell r="R54">
            <v>1</v>
          </cell>
          <cell r="S54">
            <v>0</v>
          </cell>
          <cell r="T54">
            <v>0</v>
          </cell>
          <cell r="V54">
            <v>20.1044921875</v>
          </cell>
          <cell r="W54">
            <v>21.875</v>
          </cell>
          <cell r="X54">
            <v>0</v>
          </cell>
          <cell r="Y54">
            <v>0</v>
          </cell>
          <cell r="Z54">
            <v>1</v>
          </cell>
          <cell r="AA54">
            <v>0</v>
          </cell>
          <cell r="AB54">
            <v>0</v>
          </cell>
        </row>
        <row r="55">
          <cell r="C55">
            <v>0</v>
          </cell>
          <cell r="F55">
            <v>0</v>
          </cell>
          <cell r="K55">
            <v>0</v>
          </cell>
          <cell r="L55">
            <v>1</v>
          </cell>
          <cell r="M55">
            <v>0</v>
          </cell>
          <cell r="N55">
            <v>18.036337209302324</v>
          </cell>
          <cell r="O55">
            <v>21.875</v>
          </cell>
          <cell r="P55">
            <v>0</v>
          </cell>
          <cell r="Q55">
            <v>0</v>
          </cell>
          <cell r="R55">
            <v>1</v>
          </cell>
          <cell r="S55">
            <v>0</v>
          </cell>
          <cell r="T55">
            <v>0</v>
          </cell>
          <cell r="V55">
            <v>20.1044921875</v>
          </cell>
          <cell r="W55">
            <v>21.875</v>
          </cell>
          <cell r="X55">
            <v>0</v>
          </cell>
          <cell r="Y55">
            <v>0</v>
          </cell>
          <cell r="Z55">
            <v>1</v>
          </cell>
          <cell r="AA55">
            <v>0</v>
          </cell>
          <cell r="AB55">
            <v>0</v>
          </cell>
        </row>
        <row r="56">
          <cell r="B56" t="str">
            <v>Total</v>
          </cell>
          <cell r="C56">
            <v>0</v>
          </cell>
          <cell r="D56">
            <v>0</v>
          </cell>
          <cell r="E56">
            <v>0</v>
          </cell>
          <cell r="F56">
            <v>0</v>
          </cell>
        </row>
        <row r="59">
          <cell r="C59">
            <v>0</v>
          </cell>
          <cell r="D59">
            <v>0</v>
          </cell>
          <cell r="F59">
            <v>0</v>
          </cell>
          <cell r="K59">
            <v>0</v>
          </cell>
          <cell r="L59">
            <v>1</v>
          </cell>
          <cell r="M59">
            <v>0</v>
          </cell>
          <cell r="N59">
            <v>18.036337209302324</v>
          </cell>
          <cell r="O59">
            <v>21.875</v>
          </cell>
          <cell r="P59">
            <v>0</v>
          </cell>
          <cell r="Q59">
            <v>0</v>
          </cell>
          <cell r="R59">
            <v>1</v>
          </cell>
          <cell r="S59">
            <v>0</v>
          </cell>
          <cell r="T59">
            <v>0</v>
          </cell>
          <cell r="V59">
            <v>20.1044921875</v>
          </cell>
          <cell r="W59">
            <v>21.875</v>
          </cell>
          <cell r="X59">
            <v>0</v>
          </cell>
          <cell r="Y59">
            <v>0</v>
          </cell>
          <cell r="Z59">
            <v>1</v>
          </cell>
          <cell r="AA59">
            <v>0</v>
          </cell>
          <cell r="AB59">
            <v>0</v>
          </cell>
        </row>
        <row r="60">
          <cell r="C60">
            <v>0</v>
          </cell>
          <cell r="D60">
            <v>0</v>
          </cell>
          <cell r="F60">
            <v>0</v>
          </cell>
          <cell r="K60">
            <v>0</v>
          </cell>
          <cell r="L60">
            <v>1</v>
          </cell>
          <cell r="M60">
            <v>0</v>
          </cell>
          <cell r="N60">
            <v>18.036337209302324</v>
          </cell>
          <cell r="O60">
            <v>21.875</v>
          </cell>
          <cell r="P60">
            <v>0</v>
          </cell>
          <cell r="Q60">
            <v>0</v>
          </cell>
          <cell r="R60">
            <v>1</v>
          </cell>
          <cell r="S60">
            <v>0</v>
          </cell>
          <cell r="T60">
            <v>0</v>
          </cell>
          <cell r="V60">
            <v>20.1044921875</v>
          </cell>
          <cell r="W60">
            <v>21.875</v>
          </cell>
          <cell r="X60">
            <v>0</v>
          </cell>
          <cell r="Y60">
            <v>0</v>
          </cell>
          <cell r="Z60">
            <v>1</v>
          </cell>
          <cell r="AA60">
            <v>0</v>
          </cell>
          <cell r="AB60">
            <v>0</v>
          </cell>
        </row>
        <row r="61">
          <cell r="C61">
            <v>0</v>
          </cell>
          <cell r="F61">
            <v>0</v>
          </cell>
          <cell r="K61">
            <v>0</v>
          </cell>
          <cell r="L61">
            <v>1</v>
          </cell>
          <cell r="M61">
            <v>0</v>
          </cell>
          <cell r="N61">
            <v>18.036337209302324</v>
          </cell>
          <cell r="O61">
            <v>21.875</v>
          </cell>
          <cell r="P61">
            <v>0</v>
          </cell>
          <cell r="Q61">
            <v>0</v>
          </cell>
          <cell r="R61">
            <v>1</v>
          </cell>
          <cell r="S61">
            <v>0</v>
          </cell>
          <cell r="T61">
            <v>0</v>
          </cell>
          <cell r="V61">
            <v>20.1044921875</v>
          </cell>
          <cell r="W61">
            <v>21.875</v>
          </cell>
          <cell r="X61">
            <v>0</v>
          </cell>
          <cell r="Y61">
            <v>0</v>
          </cell>
          <cell r="Z61">
            <v>1</v>
          </cell>
          <cell r="AA61">
            <v>0</v>
          </cell>
          <cell r="AB61">
            <v>0</v>
          </cell>
        </row>
        <row r="62">
          <cell r="C62">
            <v>0</v>
          </cell>
          <cell r="E62">
            <v>0</v>
          </cell>
          <cell r="F62">
            <v>0</v>
          </cell>
          <cell r="K62">
            <v>0</v>
          </cell>
          <cell r="L62">
            <v>1</v>
          </cell>
          <cell r="M62">
            <v>0</v>
          </cell>
          <cell r="N62">
            <v>18.036337209302324</v>
          </cell>
          <cell r="O62">
            <v>21.875</v>
          </cell>
          <cell r="P62">
            <v>0</v>
          </cell>
          <cell r="Q62">
            <v>0</v>
          </cell>
          <cell r="R62">
            <v>1</v>
          </cell>
          <cell r="S62">
            <v>0</v>
          </cell>
          <cell r="T62">
            <v>0</v>
          </cell>
          <cell r="V62">
            <v>20.1044921875</v>
          </cell>
          <cell r="W62">
            <v>21.875</v>
          </cell>
          <cell r="X62">
            <v>0</v>
          </cell>
          <cell r="Y62">
            <v>0</v>
          </cell>
          <cell r="Z62">
            <v>1</v>
          </cell>
          <cell r="AA62">
            <v>0</v>
          </cell>
          <cell r="AB62">
            <v>0</v>
          </cell>
        </row>
        <row r="63">
          <cell r="C63">
            <v>0</v>
          </cell>
          <cell r="F63">
            <v>0</v>
          </cell>
          <cell r="K63">
            <v>0</v>
          </cell>
          <cell r="L63">
            <v>1</v>
          </cell>
          <cell r="M63">
            <v>0</v>
          </cell>
          <cell r="N63">
            <v>18.036337209302324</v>
          </cell>
          <cell r="O63">
            <v>21.875</v>
          </cell>
          <cell r="P63">
            <v>0</v>
          </cell>
          <cell r="Q63">
            <v>0</v>
          </cell>
          <cell r="R63">
            <v>1</v>
          </cell>
          <cell r="S63">
            <v>0</v>
          </cell>
          <cell r="T63">
            <v>0</v>
          </cell>
          <cell r="V63">
            <v>20.1044921875</v>
          </cell>
          <cell r="W63">
            <v>21.875</v>
          </cell>
          <cell r="X63">
            <v>0</v>
          </cell>
          <cell r="Y63">
            <v>0</v>
          </cell>
          <cell r="Z63">
            <v>1</v>
          </cell>
          <cell r="AA63">
            <v>0</v>
          </cell>
          <cell r="AB63">
            <v>0</v>
          </cell>
        </row>
        <row r="64">
          <cell r="B64" t="str">
            <v>Total</v>
          </cell>
          <cell r="C64">
            <v>0</v>
          </cell>
          <cell r="D64">
            <v>0</v>
          </cell>
          <cell r="E64">
            <v>0</v>
          </cell>
          <cell r="F64">
            <v>0</v>
          </cell>
        </row>
        <row r="66">
          <cell r="A66" t="str">
            <v>Total employee options</v>
          </cell>
          <cell r="C66">
            <v>10044651</v>
          </cell>
          <cell r="D66">
            <v>-560906</v>
          </cell>
          <cell r="E66">
            <v>3811246</v>
          </cell>
          <cell r="F66">
            <v>13294991</v>
          </cell>
          <cell r="K66">
            <v>136901245.79523984</v>
          </cell>
        </row>
        <row r="68">
          <cell r="A68" t="str">
            <v>Total options</v>
          </cell>
          <cell r="C68">
            <v>10044651</v>
          </cell>
          <cell r="D68">
            <v>-560906</v>
          </cell>
          <cell r="E68">
            <v>3811246</v>
          </cell>
          <cell r="F68">
            <v>13294991</v>
          </cell>
          <cell r="S68">
            <v>5578758.726755782</v>
          </cell>
          <cell r="T68">
            <v>5576774.2963356571</v>
          </cell>
          <cell r="AA68">
            <v>6485552.9864127394</v>
          </cell>
          <cell r="AB68">
            <v>6485521.4030962568</v>
          </cell>
        </row>
        <row r="69">
          <cell r="H69" t="str">
            <v>Wted Ave</v>
          </cell>
          <cell r="K69">
            <v>10.297204849197705</v>
          </cell>
        </row>
        <row r="70">
          <cell r="A70" t="str">
            <v>Forteited</v>
          </cell>
          <cell r="D70">
            <v>-63993</v>
          </cell>
        </row>
        <row r="71">
          <cell r="A71" t="str">
            <v>Exercised</v>
          </cell>
          <cell r="D71">
            <v>-490188</v>
          </cell>
          <cell r="F71" t="str">
            <v>MUST TIE TO STOCK OPTION FILE</v>
          </cell>
        </row>
        <row r="72">
          <cell r="A72" t="str">
            <v xml:space="preserve">    Total</v>
          </cell>
          <cell r="D72">
            <v>-554181</v>
          </cell>
        </row>
        <row r="73">
          <cell r="P73" t="str">
            <v>From Founders Plan exercise sheet</v>
          </cell>
          <cell r="T73">
            <v>257417.25840341856</v>
          </cell>
          <cell r="X73" t="str">
            <v>From plan 5 exercise sheet</v>
          </cell>
          <cell r="AB73">
            <v>26840.347761326477</v>
          </cell>
        </row>
        <row r="74">
          <cell r="A74" t="str">
            <v>Per option file</v>
          </cell>
          <cell r="P74" t="str">
            <v>From 2000 Plan exercise sheet</v>
          </cell>
          <cell r="T74">
            <v>0</v>
          </cell>
          <cell r="X74" t="str">
            <v>From LTIP exercise sheet</v>
          </cell>
          <cell r="AB74">
            <v>0</v>
          </cell>
        </row>
        <row r="75">
          <cell r="A75" t="str">
            <v>Difference</v>
          </cell>
          <cell r="C75">
            <v>10044651</v>
          </cell>
          <cell r="F75">
            <v>13294991</v>
          </cell>
          <cell r="P75" t="str">
            <v>From                exercise sheet</v>
          </cell>
          <cell r="T75">
            <v>0</v>
          </cell>
          <cell r="X75" t="str">
            <v>From 1997 LTIP exercise sheet</v>
          </cell>
          <cell r="AB75">
            <v>0</v>
          </cell>
        </row>
        <row r="76">
          <cell r="D76">
            <v>-3250340</v>
          </cell>
          <cell r="T76">
            <v>5834191.5547390757</v>
          </cell>
          <cell r="AB76">
            <v>6512361.7508575832</v>
          </cell>
        </row>
      </sheetData>
      <sheetData sheetId="3">
        <row r="4">
          <cell r="B4" t="str">
            <v>ON Semiconductor</v>
          </cell>
        </row>
        <row r="5">
          <cell r="B5" t="str">
            <v>Weighted average shares calculation</v>
          </cell>
        </row>
        <row r="6">
          <cell r="B6">
            <v>36708</v>
          </cell>
          <cell r="M6" t="str">
            <v>Year to date</v>
          </cell>
        </row>
        <row r="7">
          <cell r="B7" t="str">
            <v xml:space="preserve">Exercises / forfeitures </v>
          </cell>
        </row>
        <row r="8">
          <cell r="L8" t="str">
            <v>Shares</v>
          </cell>
          <cell r="O8" t="str">
            <v>Shares assumed</v>
          </cell>
          <cell r="Q8" t="str">
            <v>Portion</v>
          </cell>
        </row>
        <row r="9">
          <cell r="E9" t="str">
            <v>Exer./</v>
          </cell>
          <cell r="F9" t="str">
            <v>Exer/For</v>
          </cell>
          <cell r="H9" t="str">
            <v>Grant</v>
          </cell>
          <cell r="I9" t="str">
            <v>Exercise</v>
          </cell>
          <cell r="K9" t="str">
            <v>Conv.</v>
          </cell>
          <cell r="L9" t="str">
            <v>Upon</v>
          </cell>
          <cell r="M9" t="str">
            <v>Market price</v>
          </cell>
          <cell r="O9" t="str">
            <v>repurchased</v>
          </cell>
          <cell r="Q9" t="str">
            <v>of period</v>
          </cell>
          <cell r="R9" t="str">
            <v>Addtl shrs O/S</v>
          </cell>
        </row>
        <row r="10">
          <cell r="C10" t="str">
            <v>Plan</v>
          </cell>
          <cell r="E10" t="str">
            <v>Forf.</v>
          </cell>
          <cell r="F10" t="str">
            <v>date</v>
          </cell>
          <cell r="H10" t="str">
            <v>date</v>
          </cell>
          <cell r="I10" t="str">
            <v>price</v>
          </cell>
          <cell r="J10" t="str">
            <v>Proceeds</v>
          </cell>
          <cell r="K10" t="str">
            <v>Ratio</v>
          </cell>
          <cell r="L10" t="str">
            <v>Conv.</v>
          </cell>
          <cell r="M10" t="str">
            <v>Avg.</v>
          </cell>
          <cell r="N10" t="str">
            <v>End</v>
          </cell>
          <cell r="O10" t="str">
            <v>Diluted</v>
          </cell>
          <cell r="P10" t="str">
            <v>Diluted</v>
          </cell>
          <cell r="Q10" t="str">
            <v>O/S</v>
          </cell>
          <cell r="R10" t="str">
            <v>Primary</v>
          </cell>
          <cell r="S10" t="str">
            <v>Fully Dil</v>
          </cell>
        </row>
        <row r="12">
          <cell r="C12" t="str">
            <v>Founders</v>
          </cell>
          <cell r="H12">
            <v>36376</v>
          </cell>
          <cell r="I12">
            <v>1.5</v>
          </cell>
          <cell r="J12">
            <v>0</v>
          </cell>
          <cell r="K12">
            <v>1</v>
          </cell>
          <cell r="L12">
            <v>0</v>
          </cell>
          <cell r="M12">
            <v>0</v>
          </cell>
          <cell r="N12">
            <v>0</v>
          </cell>
          <cell r="O12">
            <v>0</v>
          </cell>
          <cell r="P12">
            <v>0</v>
          </cell>
          <cell r="Q12">
            <v>0</v>
          </cell>
          <cell r="R12">
            <v>0</v>
          </cell>
          <cell r="S12">
            <v>0</v>
          </cell>
          <cell r="U12">
            <v>0</v>
          </cell>
          <cell r="V12">
            <v>0</v>
          </cell>
          <cell r="W12">
            <v>0</v>
          </cell>
          <cell r="X12">
            <v>0</v>
          </cell>
          <cell r="Y12">
            <v>0</v>
          </cell>
          <cell r="Z12">
            <v>0</v>
          </cell>
          <cell r="AA12">
            <v>0</v>
          </cell>
        </row>
        <row r="13">
          <cell r="C13" t="str">
            <v>Founders</v>
          </cell>
          <cell r="H13">
            <v>36376</v>
          </cell>
          <cell r="I13">
            <v>1.5</v>
          </cell>
          <cell r="J13">
            <v>0</v>
          </cell>
          <cell r="K13">
            <v>1</v>
          </cell>
          <cell r="L13">
            <v>0</v>
          </cell>
          <cell r="M13">
            <v>0</v>
          </cell>
          <cell r="N13">
            <v>0</v>
          </cell>
          <cell r="O13">
            <v>0</v>
          </cell>
          <cell r="P13">
            <v>0</v>
          </cell>
          <cell r="Q13">
            <v>0</v>
          </cell>
          <cell r="R13">
            <v>0</v>
          </cell>
          <cell r="S13">
            <v>0</v>
          </cell>
          <cell r="U13">
            <v>0</v>
          </cell>
          <cell r="V13">
            <v>0</v>
          </cell>
          <cell r="W13">
            <v>0</v>
          </cell>
          <cell r="X13">
            <v>0</v>
          </cell>
          <cell r="Y13">
            <v>0</v>
          </cell>
          <cell r="Z13">
            <v>0</v>
          </cell>
          <cell r="AA13">
            <v>0</v>
          </cell>
        </row>
        <row r="14">
          <cell r="E14">
            <v>0</v>
          </cell>
          <cell r="R14">
            <v>0</v>
          </cell>
          <cell r="S14">
            <v>0</v>
          </cell>
          <cell r="Z14">
            <v>0</v>
          </cell>
          <cell r="AA14">
            <v>0</v>
          </cell>
        </row>
        <row r="16">
          <cell r="C16" t="str">
            <v>Founders</v>
          </cell>
          <cell r="D16" t="str">
            <v>f</v>
          </cell>
          <cell r="E16">
            <v>50660</v>
          </cell>
          <cell r="F16">
            <v>36643</v>
          </cell>
          <cell r="H16">
            <v>36412</v>
          </cell>
          <cell r="I16">
            <v>1.5</v>
          </cell>
          <cell r="J16">
            <v>75990</v>
          </cell>
          <cell r="K16">
            <v>1</v>
          </cell>
          <cell r="L16">
            <v>50660</v>
          </cell>
          <cell r="M16">
            <v>16</v>
          </cell>
          <cell r="N16">
            <v>16</v>
          </cell>
          <cell r="O16">
            <v>4749.375</v>
          </cell>
          <cell r="P16">
            <v>4749.375</v>
          </cell>
          <cell r="Q16">
            <v>0.5</v>
          </cell>
          <cell r="R16">
            <v>22955.3125</v>
          </cell>
          <cell r="S16">
            <v>22955.3125</v>
          </cell>
          <cell r="U16">
            <v>16</v>
          </cell>
          <cell r="V16">
            <v>16</v>
          </cell>
          <cell r="W16">
            <v>4749.375</v>
          </cell>
          <cell r="X16">
            <v>4749.375</v>
          </cell>
          <cell r="Y16">
            <v>0</v>
          </cell>
          <cell r="Z16">
            <v>0</v>
          </cell>
          <cell r="AA16">
            <v>0</v>
          </cell>
        </row>
        <row r="17">
          <cell r="C17" t="str">
            <v>Founders</v>
          </cell>
          <cell r="D17" t="str">
            <v>e</v>
          </cell>
          <cell r="E17">
            <v>420844</v>
          </cell>
          <cell r="F17">
            <v>36644</v>
          </cell>
          <cell r="H17">
            <v>36412</v>
          </cell>
          <cell r="I17">
            <v>1.5</v>
          </cell>
          <cell r="J17">
            <v>631266</v>
          </cell>
          <cell r="K17">
            <v>1</v>
          </cell>
          <cell r="L17">
            <v>420844</v>
          </cell>
          <cell r="M17">
            <v>16.069858823529412</v>
          </cell>
          <cell r="N17">
            <v>21.937999999999999</v>
          </cell>
          <cell r="O17">
            <v>39282.610191677806</v>
          </cell>
          <cell r="P17">
            <v>39282.610191677806</v>
          </cell>
          <cell r="Q17">
            <v>0.5</v>
          </cell>
          <cell r="R17">
            <v>190780.69490416109</v>
          </cell>
          <cell r="S17">
            <v>190780.69490416109</v>
          </cell>
          <cell r="U17">
            <v>16.296900000000001</v>
          </cell>
          <cell r="V17">
            <v>21.937999999999999</v>
          </cell>
          <cell r="W17">
            <v>38735.342304364633</v>
          </cell>
          <cell r="X17">
            <v>38735.342304364633</v>
          </cell>
          <cell r="Y17">
            <v>0</v>
          </cell>
          <cell r="Z17">
            <v>0</v>
          </cell>
          <cell r="AA17">
            <v>0</v>
          </cell>
        </row>
        <row r="18">
          <cell r="C18" t="str">
            <v>Founders</v>
          </cell>
          <cell r="D18" t="str">
            <v>e</v>
          </cell>
          <cell r="E18">
            <v>17493</v>
          </cell>
          <cell r="F18">
            <v>36647</v>
          </cell>
          <cell r="H18">
            <v>36412</v>
          </cell>
          <cell r="I18">
            <v>1.5</v>
          </cell>
          <cell r="J18">
            <v>26239.5</v>
          </cell>
          <cell r="K18">
            <v>1</v>
          </cell>
          <cell r="L18">
            <v>17493</v>
          </cell>
          <cell r="M18">
            <v>16.173697674418605</v>
          </cell>
          <cell r="N18">
            <v>25</v>
          </cell>
          <cell r="O18">
            <v>1622.3562804380929</v>
          </cell>
          <cell r="P18">
            <v>1622.3562804380929</v>
          </cell>
          <cell r="Q18">
            <v>0.66666666666666663</v>
          </cell>
          <cell r="R18">
            <v>10580.429146374605</v>
          </cell>
          <cell r="S18">
            <v>10580.429146374605</v>
          </cell>
          <cell r="U18">
            <v>16.711333333333332</v>
          </cell>
          <cell r="V18">
            <v>25</v>
          </cell>
          <cell r="W18">
            <v>1570.1619659313042</v>
          </cell>
          <cell r="X18">
            <v>1570.1619659313042</v>
          </cell>
          <cell r="Y18">
            <v>0.33333333333333331</v>
          </cell>
          <cell r="Z18">
            <v>5307.6126780228988</v>
          </cell>
          <cell r="AA18">
            <v>5307.6126780228988</v>
          </cell>
        </row>
        <row r="19">
          <cell r="C19" t="str">
            <v>Founders</v>
          </cell>
          <cell r="D19" t="str">
            <v>e</v>
          </cell>
          <cell r="E19">
            <v>9803</v>
          </cell>
          <cell r="F19">
            <v>36648</v>
          </cell>
          <cell r="H19">
            <v>36412</v>
          </cell>
          <cell r="I19">
            <v>1.5</v>
          </cell>
          <cell r="J19">
            <v>14704.5</v>
          </cell>
          <cell r="K19">
            <v>1</v>
          </cell>
          <cell r="L19">
            <v>9803</v>
          </cell>
          <cell r="M19">
            <v>16.263655172413795</v>
          </cell>
          <cell r="N19">
            <v>24</v>
          </cell>
          <cell r="O19">
            <v>904.1325485639652</v>
          </cell>
          <cell r="P19">
            <v>904.1325485639652</v>
          </cell>
          <cell r="Q19">
            <v>0.66666666666666663</v>
          </cell>
          <cell r="R19">
            <v>5932.578300957357</v>
          </cell>
          <cell r="S19">
            <v>5932.578300957357</v>
          </cell>
          <cell r="U19">
            <v>17.042636363636362</v>
          </cell>
          <cell r="V19">
            <v>24</v>
          </cell>
          <cell r="W19">
            <v>862.80665069958241</v>
          </cell>
          <cell r="X19">
            <v>862.80665069958241</v>
          </cell>
          <cell r="Y19">
            <v>0.33333333333333331</v>
          </cell>
          <cell r="Z19">
            <v>2980.0644497668059</v>
          </cell>
          <cell r="AA19">
            <v>2980.0644497668059</v>
          </cell>
        </row>
        <row r="20">
          <cell r="C20" t="str">
            <v>Founders</v>
          </cell>
          <cell r="D20" t="str">
            <v>e</v>
          </cell>
          <cell r="E20">
            <v>8397</v>
          </cell>
          <cell r="F20">
            <v>36649</v>
          </cell>
          <cell r="H20">
            <v>36412</v>
          </cell>
          <cell r="I20">
            <v>1.5</v>
          </cell>
          <cell r="J20">
            <v>12595.5</v>
          </cell>
          <cell r="K20">
            <v>1</v>
          </cell>
          <cell r="L20">
            <v>8397</v>
          </cell>
          <cell r="M20">
            <v>16.334522727272727</v>
          </cell>
          <cell r="N20">
            <v>22.5</v>
          </cell>
          <cell r="O20">
            <v>771.09690991889738</v>
          </cell>
          <cell r="P20">
            <v>771.09690991889738</v>
          </cell>
          <cell r="Q20">
            <v>0.66666666666666663</v>
          </cell>
          <cell r="R20">
            <v>5083.9353933874017</v>
          </cell>
          <cell r="S20">
            <v>5083.9353933874017</v>
          </cell>
          <cell r="U20">
            <v>17.27991304347826</v>
          </cell>
          <cell r="V20">
            <v>22.5</v>
          </cell>
          <cell r="W20">
            <v>728.90991802494989</v>
          </cell>
          <cell r="X20">
            <v>728.90991802494989</v>
          </cell>
          <cell r="Y20">
            <v>0.33333333333333331</v>
          </cell>
          <cell r="Z20">
            <v>2556.0300273250168</v>
          </cell>
          <cell r="AA20">
            <v>2556.0300273250168</v>
          </cell>
        </row>
        <row r="21">
          <cell r="C21" t="str">
            <v>Founders</v>
          </cell>
          <cell r="D21" t="str">
            <v>e</v>
          </cell>
          <cell r="E21">
            <v>1008</v>
          </cell>
          <cell r="F21">
            <v>36650</v>
          </cell>
          <cell r="H21">
            <v>36412</v>
          </cell>
          <cell r="I21">
            <v>1.5</v>
          </cell>
          <cell r="J21">
            <v>1512</v>
          </cell>
          <cell r="K21">
            <v>1</v>
          </cell>
          <cell r="L21">
            <v>1008</v>
          </cell>
          <cell r="M21">
            <v>16.388348314606741</v>
          </cell>
          <cell r="N21">
            <v>21.125</v>
          </cell>
          <cell r="O21">
            <v>92.260670262443242</v>
          </cell>
          <cell r="P21">
            <v>92.260670262443242</v>
          </cell>
          <cell r="Q21">
            <v>0.66666666666666663</v>
          </cell>
          <cell r="R21">
            <v>610.49288649170444</v>
          </cell>
          <cell r="S21">
            <v>610.49288649170444</v>
          </cell>
          <cell r="U21">
            <v>17.440124999999998</v>
          </cell>
          <cell r="V21">
            <v>21.125</v>
          </cell>
          <cell r="W21">
            <v>86.69662631431828</v>
          </cell>
          <cell r="X21">
            <v>86.69662631431828</v>
          </cell>
          <cell r="Y21">
            <v>0.33333333333333331</v>
          </cell>
          <cell r="Z21">
            <v>307.10112456189387</v>
          </cell>
          <cell r="AA21">
            <v>307.10112456189387</v>
          </cell>
        </row>
        <row r="22">
          <cell r="C22" t="str">
            <v>Founders</v>
          </cell>
          <cell r="D22" t="str">
            <v>e</v>
          </cell>
          <cell r="E22">
            <v>1670</v>
          </cell>
          <cell r="F22">
            <v>36651</v>
          </cell>
          <cell r="H22">
            <v>36412</v>
          </cell>
          <cell r="I22">
            <v>1.5</v>
          </cell>
          <cell r="J22">
            <v>2505</v>
          </cell>
          <cell r="K22">
            <v>1</v>
          </cell>
          <cell r="L22">
            <v>1670</v>
          </cell>
          <cell r="M22">
            <v>16.438200000000002</v>
          </cell>
          <cell r="N22">
            <v>20.875</v>
          </cell>
          <cell r="O22">
            <v>152.38894769500308</v>
          </cell>
          <cell r="P22">
            <v>152.38894769500308</v>
          </cell>
          <cell r="Q22">
            <v>0.66666666666666663</v>
          </cell>
          <cell r="R22">
            <v>1011.7407015366646</v>
          </cell>
          <cell r="S22">
            <v>1011.7407015366646</v>
          </cell>
          <cell r="U22">
            <v>17.57752</v>
          </cell>
          <cell r="V22">
            <v>20.875</v>
          </cell>
          <cell r="W22">
            <v>142.51157159826869</v>
          </cell>
          <cell r="X22">
            <v>142.51157159826869</v>
          </cell>
          <cell r="Y22">
            <v>0.33333333333333331</v>
          </cell>
          <cell r="Z22">
            <v>509.16280946724373</v>
          </cell>
          <cell r="AA22">
            <v>509.16280946724373</v>
          </cell>
        </row>
        <row r="23">
          <cell r="C23" t="str">
            <v>Founders</v>
          </cell>
          <cell r="D23" t="str">
            <v>e</v>
          </cell>
          <cell r="E23">
            <v>2224</v>
          </cell>
          <cell r="F23">
            <v>36654</v>
          </cell>
          <cell r="H23">
            <v>36412</v>
          </cell>
          <cell r="I23">
            <v>1.5</v>
          </cell>
          <cell r="J23">
            <v>3336</v>
          </cell>
          <cell r="K23">
            <v>1</v>
          </cell>
          <cell r="L23">
            <v>2224</v>
          </cell>
          <cell r="M23">
            <v>16.480087912087914</v>
          </cell>
          <cell r="N23">
            <v>20.25</v>
          </cell>
          <cell r="O23">
            <v>202.42610462976296</v>
          </cell>
          <cell r="P23">
            <v>202.42610462976296</v>
          </cell>
          <cell r="Q23">
            <v>0.66666666666666663</v>
          </cell>
          <cell r="R23">
            <v>1347.7159302468247</v>
          </cell>
          <cell r="S23">
            <v>1347.7159302468247</v>
          </cell>
          <cell r="U23">
            <v>17.680307692307693</v>
          </cell>
          <cell r="V23">
            <v>20.25</v>
          </cell>
          <cell r="W23">
            <v>188.68449905153059</v>
          </cell>
          <cell r="X23">
            <v>188.68449905153059</v>
          </cell>
          <cell r="Y23">
            <v>0.33333333333333331</v>
          </cell>
          <cell r="Z23">
            <v>678.43850031615648</v>
          </cell>
          <cell r="AA23">
            <v>678.43850031615648</v>
          </cell>
        </row>
        <row r="24">
          <cell r="C24" t="str">
            <v>Founders</v>
          </cell>
          <cell r="D24" t="str">
            <v>e</v>
          </cell>
          <cell r="E24">
            <v>3000</v>
          </cell>
          <cell r="F24">
            <v>36657</v>
          </cell>
          <cell r="H24">
            <v>36412</v>
          </cell>
          <cell r="I24">
            <v>1.5</v>
          </cell>
          <cell r="J24">
            <v>4500</v>
          </cell>
          <cell r="K24">
            <v>1</v>
          </cell>
          <cell r="L24">
            <v>3000</v>
          </cell>
          <cell r="M24">
            <v>16.587776595744682</v>
          </cell>
          <cell r="N24">
            <v>20</v>
          </cell>
          <cell r="O24">
            <v>271.28409730056291</v>
          </cell>
          <cell r="P24">
            <v>271.28409730056291</v>
          </cell>
          <cell r="Q24">
            <v>0.66666666666666663</v>
          </cell>
          <cell r="R24">
            <v>1819.1439351329582</v>
          </cell>
          <cell r="S24">
            <v>1819.1439351329582</v>
          </cell>
          <cell r="U24">
            <v>17.905206896551725</v>
          </cell>
          <cell r="V24">
            <v>20</v>
          </cell>
          <cell r="W24">
            <v>251.32354102351269</v>
          </cell>
          <cell r="X24">
            <v>251.32354102351269</v>
          </cell>
          <cell r="Y24">
            <v>0.33333333333333331</v>
          </cell>
          <cell r="Z24">
            <v>916.22548632549569</v>
          </cell>
          <cell r="AA24">
            <v>916.22548632549569</v>
          </cell>
        </row>
        <row r="25">
          <cell r="C25" t="str">
            <v>Founders</v>
          </cell>
          <cell r="D25" t="str">
            <v>e</v>
          </cell>
          <cell r="E25">
            <v>1114</v>
          </cell>
          <cell r="F25">
            <v>36662</v>
          </cell>
          <cell r="H25">
            <v>36412</v>
          </cell>
          <cell r="I25">
            <v>1.5</v>
          </cell>
          <cell r="J25">
            <v>1671</v>
          </cell>
          <cell r="K25">
            <v>1</v>
          </cell>
          <cell r="L25">
            <v>1114</v>
          </cell>
          <cell r="M25">
            <v>16.748082474226802</v>
          </cell>
          <cell r="N25">
            <v>22.25</v>
          </cell>
          <cell r="O25">
            <v>99.772615914177607</v>
          </cell>
          <cell r="P25">
            <v>99.772615914177607</v>
          </cell>
          <cell r="Q25">
            <v>0.66666666666666663</v>
          </cell>
          <cell r="R25">
            <v>676.15158939054822</v>
          </cell>
          <cell r="S25">
            <v>676.15158939054822</v>
          </cell>
          <cell r="U25">
            <v>18.267624999999999</v>
          </cell>
          <cell r="V25">
            <v>22.25</v>
          </cell>
          <cell r="W25">
            <v>91.473303179805811</v>
          </cell>
          <cell r="X25">
            <v>91.473303179805811</v>
          </cell>
          <cell r="Y25">
            <v>0.33333333333333331</v>
          </cell>
          <cell r="Z25">
            <v>340.84223227339805</v>
          </cell>
          <cell r="AA25">
            <v>340.84223227339805</v>
          </cell>
        </row>
        <row r="26">
          <cell r="C26" t="str">
            <v>Founders</v>
          </cell>
          <cell r="D26" t="str">
            <v>e</v>
          </cell>
          <cell r="E26">
            <v>2227</v>
          </cell>
          <cell r="F26">
            <v>36664</v>
          </cell>
          <cell r="H26">
            <v>36412</v>
          </cell>
          <cell r="I26">
            <v>1.5</v>
          </cell>
          <cell r="J26">
            <v>3340.5</v>
          </cell>
          <cell r="K26">
            <v>1</v>
          </cell>
          <cell r="L26">
            <v>2227</v>
          </cell>
          <cell r="M26">
            <v>16.873121212121209</v>
          </cell>
          <cell r="N26">
            <v>24</v>
          </cell>
          <cell r="O26">
            <v>197.97759750580539</v>
          </cell>
          <cell r="P26">
            <v>197.97759750580539</v>
          </cell>
          <cell r="Q26">
            <v>0.66666666666666663</v>
          </cell>
          <cell r="R26">
            <v>1352.6816016627963</v>
          </cell>
          <cell r="S26">
            <v>1352.6816016627963</v>
          </cell>
          <cell r="U26">
            <v>18.542323529411764</v>
          </cell>
          <cell r="V26">
            <v>24</v>
          </cell>
          <cell r="W26">
            <v>180.15541551204797</v>
          </cell>
          <cell r="X26">
            <v>180.15541551204797</v>
          </cell>
          <cell r="Y26">
            <v>0.33333333333333331</v>
          </cell>
          <cell r="Z26">
            <v>682.2815281626506</v>
          </cell>
          <cell r="AA26">
            <v>682.2815281626506</v>
          </cell>
        </row>
        <row r="27">
          <cell r="C27" t="str">
            <v>Founders</v>
          </cell>
          <cell r="D27" t="str">
            <v>e</v>
          </cell>
          <cell r="E27">
            <v>800</v>
          </cell>
          <cell r="F27">
            <v>36665</v>
          </cell>
          <cell r="H27">
            <v>36412</v>
          </cell>
          <cell r="I27">
            <v>1.5</v>
          </cell>
          <cell r="J27">
            <v>1200</v>
          </cell>
          <cell r="K27">
            <v>1</v>
          </cell>
          <cell r="L27">
            <v>800</v>
          </cell>
          <cell r="M27">
            <v>16.931889999999999</v>
          </cell>
          <cell r="N27">
            <v>22.75</v>
          </cell>
          <cell r="O27">
            <v>70.872182609265721</v>
          </cell>
          <cell r="P27">
            <v>70.872182609265721</v>
          </cell>
          <cell r="Q27">
            <v>0.66666666666666663</v>
          </cell>
          <cell r="R27">
            <v>486.08521159382286</v>
          </cell>
          <cell r="S27">
            <v>486.08521159382286</v>
          </cell>
          <cell r="U27">
            <v>18.662542857142856</v>
          </cell>
          <cell r="V27">
            <v>22.75</v>
          </cell>
          <cell r="W27">
            <v>64.299919318910767</v>
          </cell>
          <cell r="X27">
            <v>64.299919318910767</v>
          </cell>
          <cell r="Y27">
            <v>0.33333333333333331</v>
          </cell>
          <cell r="Z27">
            <v>245.23336022702975</v>
          </cell>
          <cell r="AA27">
            <v>245.23336022702975</v>
          </cell>
        </row>
        <row r="28">
          <cell r="C28" t="str">
            <v>Founders</v>
          </cell>
          <cell r="D28" t="str">
            <v>e</v>
          </cell>
          <cell r="E28">
            <v>1670</v>
          </cell>
          <cell r="F28">
            <v>36668</v>
          </cell>
          <cell r="H28">
            <v>36412</v>
          </cell>
          <cell r="I28">
            <v>1.5</v>
          </cell>
          <cell r="J28">
            <v>2505</v>
          </cell>
          <cell r="K28">
            <v>1</v>
          </cell>
          <cell r="L28">
            <v>1670</v>
          </cell>
          <cell r="M28">
            <v>16.962267326732672</v>
          </cell>
          <cell r="N28">
            <v>20</v>
          </cell>
          <cell r="O28">
            <v>147.68072874621541</v>
          </cell>
          <cell r="P28">
            <v>147.68072874621541</v>
          </cell>
          <cell r="Q28">
            <v>0.66666666666666663</v>
          </cell>
          <cell r="R28">
            <v>1014.8795141691896</v>
          </cell>
          <cell r="S28">
            <v>1014.8795141691896</v>
          </cell>
          <cell r="U28">
            <v>18.699694444444443</v>
          </cell>
          <cell r="V28">
            <v>20</v>
          </cell>
          <cell r="W28">
            <v>133.95940813055472</v>
          </cell>
          <cell r="X28">
            <v>133.95940813055472</v>
          </cell>
          <cell r="Y28">
            <v>0.33333333333333331</v>
          </cell>
          <cell r="Z28">
            <v>512.01353062314843</v>
          </cell>
          <cell r="AA28">
            <v>512.01353062314843</v>
          </cell>
        </row>
        <row r="29">
          <cell r="C29" t="str">
            <v>Founders</v>
          </cell>
          <cell r="D29" t="str">
            <v>e</v>
          </cell>
          <cell r="E29">
            <v>2000</v>
          </cell>
          <cell r="F29">
            <v>36670</v>
          </cell>
          <cell r="H29">
            <v>36412</v>
          </cell>
          <cell r="I29">
            <v>1.5</v>
          </cell>
          <cell r="J29">
            <v>3000</v>
          </cell>
          <cell r="K29">
            <v>1</v>
          </cell>
          <cell r="L29">
            <v>2000</v>
          </cell>
          <cell r="M29">
            <v>17.015135922330096</v>
          </cell>
          <cell r="N29">
            <v>19.5</v>
          </cell>
          <cell r="O29">
            <v>176.31360770165227</v>
          </cell>
          <cell r="P29">
            <v>176.31360770165227</v>
          </cell>
          <cell r="Q29">
            <v>0.66666666666666663</v>
          </cell>
          <cell r="R29">
            <v>1215.7909281988984</v>
          </cell>
          <cell r="S29">
            <v>1215.7909281988984</v>
          </cell>
          <cell r="U29">
            <v>18.751552631578946</v>
          </cell>
          <cell r="V29">
            <v>19.5</v>
          </cell>
          <cell r="W29">
            <v>159.9867519742225</v>
          </cell>
          <cell r="X29">
            <v>159.9867519742225</v>
          </cell>
          <cell r="Y29">
            <v>0.33333333333333331</v>
          </cell>
          <cell r="Z29">
            <v>613.33774934192581</v>
          </cell>
          <cell r="AA29">
            <v>613.33774934192581</v>
          </cell>
        </row>
        <row r="30">
          <cell r="C30" t="str">
            <v>Founders</v>
          </cell>
          <cell r="D30" t="str">
            <v>e</v>
          </cell>
          <cell r="E30">
            <v>2004</v>
          </cell>
          <cell r="F30">
            <v>36672</v>
          </cell>
          <cell r="H30">
            <v>36412</v>
          </cell>
          <cell r="I30">
            <v>1.5</v>
          </cell>
          <cell r="J30">
            <v>3006</v>
          </cell>
          <cell r="K30">
            <v>1</v>
          </cell>
          <cell r="L30">
            <v>2004</v>
          </cell>
          <cell r="M30">
            <v>17.035685714285712</v>
          </cell>
          <cell r="N30">
            <v>18</v>
          </cell>
          <cell r="O30">
            <v>176.45312612683628</v>
          </cell>
          <cell r="P30">
            <v>176.45312612683628</v>
          </cell>
          <cell r="Q30">
            <v>0.66666666666666663</v>
          </cell>
          <cell r="R30">
            <v>1218.3645825821091</v>
          </cell>
          <cell r="S30">
            <v>1218.3645825821091</v>
          </cell>
          <cell r="U30">
            <v>18.718674999999998</v>
          </cell>
          <cell r="V30">
            <v>18</v>
          </cell>
          <cell r="W30">
            <v>160.58828950232856</v>
          </cell>
          <cell r="X30">
            <v>160.58828950232856</v>
          </cell>
          <cell r="Y30">
            <v>0.33333333333333331</v>
          </cell>
          <cell r="Z30">
            <v>614.47057016589042</v>
          </cell>
          <cell r="AA30">
            <v>614.47057016589042</v>
          </cell>
        </row>
        <row r="31">
          <cell r="C31" t="str">
            <v>Founders</v>
          </cell>
          <cell r="D31" t="str">
            <v>e</v>
          </cell>
          <cell r="E31">
            <v>2227</v>
          </cell>
          <cell r="F31">
            <v>36683</v>
          </cell>
          <cell r="H31">
            <v>36412</v>
          </cell>
          <cell r="I31">
            <v>1.5</v>
          </cell>
          <cell r="J31">
            <v>3340.5</v>
          </cell>
          <cell r="K31">
            <v>1</v>
          </cell>
          <cell r="L31">
            <v>2227</v>
          </cell>
          <cell r="M31">
            <v>17.271936936936935</v>
          </cell>
          <cell r="N31">
            <v>23.125</v>
          </cell>
          <cell r="O31">
            <v>193.4062179706184</v>
          </cell>
          <cell r="P31">
            <v>193.4062179706184</v>
          </cell>
          <cell r="Q31">
            <v>0.83333333333333337</v>
          </cell>
          <cell r="R31">
            <v>1694.6614850244848</v>
          </cell>
          <cell r="S31">
            <v>1694.6614850244848</v>
          </cell>
          <cell r="U31">
            <v>19.069239130434781</v>
          </cell>
          <cell r="V31">
            <v>23.125</v>
          </cell>
          <cell r="W31">
            <v>175.17741411446846</v>
          </cell>
          <cell r="X31">
            <v>175.17741411446846</v>
          </cell>
          <cell r="Y31">
            <v>0.66666666666666663</v>
          </cell>
          <cell r="Z31">
            <v>1367.8817239236878</v>
          </cell>
          <cell r="AA31">
            <v>1367.8817239236878</v>
          </cell>
        </row>
        <row r="32">
          <cell r="C32" t="str">
            <v>Founders</v>
          </cell>
          <cell r="D32" t="str">
            <v>e</v>
          </cell>
          <cell r="E32">
            <v>790</v>
          </cell>
          <cell r="F32">
            <v>36685</v>
          </cell>
          <cell r="H32">
            <v>36412</v>
          </cell>
          <cell r="I32">
            <v>1.5</v>
          </cell>
          <cell r="J32">
            <v>1185</v>
          </cell>
          <cell r="K32">
            <v>1</v>
          </cell>
          <cell r="L32">
            <v>790</v>
          </cell>
          <cell r="M32">
            <v>17.363362831858407</v>
          </cell>
          <cell r="N32">
            <v>22.625</v>
          </cell>
          <cell r="O32">
            <v>68.247148405247543</v>
          </cell>
          <cell r="P32">
            <v>68.247148405247543</v>
          </cell>
          <cell r="Q32">
            <v>0.83333333333333337</v>
          </cell>
          <cell r="R32">
            <v>601.46070966229377</v>
          </cell>
          <cell r="S32">
            <v>601.46070966229377</v>
          </cell>
          <cell r="U32">
            <v>19.209583333333331</v>
          </cell>
          <cell r="V32">
            <v>22.625</v>
          </cell>
          <cell r="W32">
            <v>61.687959568791626</v>
          </cell>
          <cell r="X32">
            <v>61.687959568791626</v>
          </cell>
          <cell r="Y32">
            <v>0.66666666666666663</v>
          </cell>
          <cell r="Z32">
            <v>485.54136028747223</v>
          </cell>
          <cell r="AA32">
            <v>485.54136028747223</v>
          </cell>
        </row>
        <row r="33">
          <cell r="C33" t="str">
            <v>Founders</v>
          </cell>
          <cell r="D33" t="str">
            <v>e</v>
          </cell>
          <cell r="E33">
            <v>1500</v>
          </cell>
          <cell r="F33">
            <v>36686</v>
          </cell>
          <cell r="H33">
            <v>36412</v>
          </cell>
          <cell r="I33">
            <v>1.5</v>
          </cell>
          <cell r="J33">
            <v>2250</v>
          </cell>
          <cell r="K33">
            <v>1</v>
          </cell>
          <cell r="L33">
            <v>1500</v>
          </cell>
          <cell r="M33">
            <v>17.414999999999999</v>
          </cell>
          <cell r="N33">
            <v>23.25</v>
          </cell>
          <cell r="O33">
            <v>129.19896640826875</v>
          </cell>
          <cell r="P33">
            <v>129.19896640826875</v>
          </cell>
          <cell r="Q33">
            <v>0.83333333333333337</v>
          </cell>
          <cell r="R33">
            <v>1142.3341946597761</v>
          </cell>
          <cell r="S33">
            <v>1142.3341946597761</v>
          </cell>
          <cell r="U33">
            <v>19.29204081632653</v>
          </cell>
          <cell r="V33">
            <v>23.25</v>
          </cell>
          <cell r="W33">
            <v>116.62840761231766</v>
          </cell>
          <cell r="X33">
            <v>116.62840761231766</v>
          </cell>
          <cell r="Y33">
            <v>0.66666666666666663</v>
          </cell>
          <cell r="Z33">
            <v>922.2477282584548</v>
          </cell>
          <cell r="AA33">
            <v>922.2477282584548</v>
          </cell>
        </row>
        <row r="34">
          <cell r="C34" t="str">
            <v>Founders</v>
          </cell>
          <cell r="D34" t="str">
            <v>e</v>
          </cell>
          <cell r="E34">
            <v>3513</v>
          </cell>
          <cell r="F34">
            <v>36691</v>
          </cell>
          <cell r="H34">
            <v>36412</v>
          </cell>
          <cell r="I34">
            <v>1.5</v>
          </cell>
          <cell r="J34">
            <v>5269.5</v>
          </cell>
          <cell r="K34">
            <v>1</v>
          </cell>
          <cell r="L34">
            <v>3513</v>
          </cell>
          <cell r="M34">
            <v>17.570504273504273</v>
          </cell>
          <cell r="N34">
            <v>22.937999999999999</v>
          </cell>
          <cell r="O34">
            <v>299.90601965512326</v>
          </cell>
          <cell r="P34">
            <v>299.90601965512326</v>
          </cell>
          <cell r="Q34">
            <v>0.83333333333333337</v>
          </cell>
          <cell r="R34">
            <v>2677.5783169540641</v>
          </cell>
          <cell r="S34">
            <v>2677.5783169540641</v>
          </cell>
          <cell r="U34">
            <v>19.533634615384614</v>
          </cell>
          <cell r="V34">
            <v>22.937999999999999</v>
          </cell>
          <cell r="W34">
            <v>269.76546371199976</v>
          </cell>
          <cell r="X34">
            <v>269.76546371199976</v>
          </cell>
          <cell r="Y34">
            <v>0.66666666666666663</v>
          </cell>
          <cell r="Z34">
            <v>2162.1563575253331</v>
          </cell>
          <cell r="AA34">
            <v>2162.1563575253331</v>
          </cell>
        </row>
        <row r="35">
          <cell r="D35" t="str">
            <v>e</v>
          </cell>
          <cell r="E35">
            <v>2501</v>
          </cell>
          <cell r="F35">
            <v>36693</v>
          </cell>
          <cell r="H35">
            <v>36412</v>
          </cell>
          <cell r="I35">
            <v>1.5</v>
          </cell>
          <cell r="J35">
            <v>3751.5</v>
          </cell>
          <cell r="K35">
            <v>1</v>
          </cell>
          <cell r="L35">
            <v>2501</v>
          </cell>
          <cell r="M35">
            <v>17.645478991596637</v>
          </cell>
          <cell r="N35">
            <v>21.062999999999999</v>
          </cell>
          <cell r="O35">
            <v>212.60403312296532</v>
          </cell>
          <cell r="P35">
            <v>212.60403312296532</v>
          </cell>
          <cell r="Q35">
            <v>0.83333333333333337</v>
          </cell>
          <cell r="R35">
            <v>1906.9966390641957</v>
          </cell>
          <cell r="S35">
            <v>1906.9966390641957</v>
          </cell>
          <cell r="U35">
            <v>19.626148148148147</v>
          </cell>
          <cell r="V35">
            <v>21.062999999999999</v>
          </cell>
          <cell r="W35">
            <v>191.14805267349305</v>
          </cell>
          <cell r="X35">
            <v>191.14805267349305</v>
          </cell>
          <cell r="Y35">
            <v>0.66666666666666663</v>
          </cell>
          <cell r="Z35">
            <v>1539.9012982176712</v>
          </cell>
          <cell r="AA35">
            <v>1539.9012982176712</v>
          </cell>
        </row>
        <row r="36">
          <cell r="D36" t="str">
            <v>e</v>
          </cell>
          <cell r="E36">
            <v>1670</v>
          </cell>
          <cell r="F36">
            <v>36697</v>
          </cell>
          <cell r="H36">
            <v>36412</v>
          </cell>
          <cell r="I36">
            <v>1.5</v>
          </cell>
          <cell r="J36">
            <v>2505</v>
          </cell>
          <cell r="K36">
            <v>1</v>
          </cell>
          <cell r="L36">
            <v>1670</v>
          </cell>
          <cell r="M36">
            <v>17.710223140495867</v>
          </cell>
          <cell r="N36">
            <v>21.875</v>
          </cell>
          <cell r="O36">
            <v>141.44372886370437</v>
          </cell>
          <cell r="P36">
            <v>141.44372886370437</v>
          </cell>
          <cell r="Q36">
            <v>0.83333333333333337</v>
          </cell>
          <cell r="R36">
            <v>1273.7968926135798</v>
          </cell>
          <cell r="S36">
            <v>1273.7968926135798</v>
          </cell>
          <cell r="U36">
            <v>19.695303571428571</v>
          </cell>
          <cell r="V36">
            <v>21.875</v>
          </cell>
          <cell r="W36">
            <v>127.1876816173544</v>
          </cell>
          <cell r="X36">
            <v>127.1876816173544</v>
          </cell>
          <cell r="Y36">
            <v>0.66666666666666663</v>
          </cell>
          <cell r="Z36">
            <v>1028.5415455884304</v>
          </cell>
          <cell r="AA36">
            <v>1028.5415455884304</v>
          </cell>
        </row>
        <row r="37">
          <cell r="D37" t="str">
            <v>e</v>
          </cell>
          <cell r="E37">
            <v>557</v>
          </cell>
          <cell r="F37">
            <v>36699</v>
          </cell>
          <cell r="H37">
            <v>36412</v>
          </cell>
          <cell r="I37">
            <v>1.5</v>
          </cell>
          <cell r="J37">
            <v>835.5</v>
          </cell>
          <cell r="K37">
            <v>1</v>
          </cell>
          <cell r="L37">
            <v>557</v>
          </cell>
          <cell r="M37">
            <v>17.789634146341463</v>
          </cell>
          <cell r="N37">
            <v>22.5</v>
          </cell>
          <cell r="O37">
            <v>46.965552699228795</v>
          </cell>
          <cell r="P37">
            <v>46.965552699228795</v>
          </cell>
          <cell r="Q37">
            <v>0.83333333333333337</v>
          </cell>
          <cell r="R37">
            <v>425.02870608397603</v>
          </cell>
          <cell r="S37">
            <v>425.02870608397603</v>
          </cell>
          <cell r="U37">
            <v>19.795258620689655</v>
          </cell>
          <cell r="V37">
            <v>22.5</v>
          </cell>
          <cell r="W37">
            <v>42.207076755579749</v>
          </cell>
          <cell r="X37">
            <v>42.207076755579749</v>
          </cell>
          <cell r="Y37">
            <v>0.66666666666666663</v>
          </cell>
          <cell r="Z37">
            <v>343.19528216294685</v>
          </cell>
          <cell r="AA37">
            <v>343.19528216294685</v>
          </cell>
        </row>
        <row r="38">
          <cell r="D38" t="str">
            <v>e</v>
          </cell>
          <cell r="E38">
            <v>1447</v>
          </cell>
          <cell r="F38">
            <v>36700</v>
          </cell>
          <cell r="H38">
            <v>36412</v>
          </cell>
          <cell r="I38">
            <v>1.5</v>
          </cell>
          <cell r="J38">
            <v>2170.5</v>
          </cell>
          <cell r="K38">
            <v>1</v>
          </cell>
          <cell r="L38">
            <v>1447</v>
          </cell>
          <cell r="M38">
            <v>17.836693548387096</v>
          </cell>
          <cell r="N38">
            <v>23.625</v>
          </cell>
          <cell r="O38">
            <v>121.68735164462529</v>
          </cell>
          <cell r="P38">
            <v>121.68735164462529</v>
          </cell>
          <cell r="Q38">
            <v>0.83333333333333337</v>
          </cell>
          <cell r="R38">
            <v>1104.4272069628123</v>
          </cell>
          <cell r="S38">
            <v>1104.4272069628123</v>
          </cell>
          <cell r="U38">
            <v>19.860169491525422</v>
          </cell>
          <cell r="V38">
            <v>23.625</v>
          </cell>
          <cell r="W38">
            <v>109.28909750373374</v>
          </cell>
          <cell r="X38">
            <v>109.28909750373374</v>
          </cell>
          <cell r="Y38">
            <v>0.66666666666666663</v>
          </cell>
          <cell r="Z38">
            <v>891.80726833084418</v>
          </cell>
          <cell r="AA38">
            <v>891.80726833084418</v>
          </cell>
        </row>
        <row r="39">
          <cell r="C39" t="str">
            <v>Founders</v>
          </cell>
          <cell r="H39">
            <v>36412</v>
          </cell>
          <cell r="I39">
            <v>1.5</v>
          </cell>
          <cell r="J39">
            <v>0</v>
          </cell>
          <cell r="K39">
            <v>1</v>
          </cell>
          <cell r="L39">
            <v>0</v>
          </cell>
          <cell r="M39">
            <v>0</v>
          </cell>
          <cell r="N39">
            <v>0</v>
          </cell>
          <cell r="O39">
            <v>0</v>
          </cell>
          <cell r="P39">
            <v>0</v>
          </cell>
          <cell r="Q39">
            <v>0</v>
          </cell>
          <cell r="R39">
            <v>0</v>
          </cell>
          <cell r="S39">
            <v>0</v>
          </cell>
          <cell r="U39">
            <v>0</v>
          </cell>
          <cell r="V39">
            <v>0</v>
          </cell>
          <cell r="W39">
            <v>0</v>
          </cell>
          <cell r="X39">
            <v>0</v>
          </cell>
          <cell r="Y39">
            <v>0</v>
          </cell>
          <cell r="Z39">
            <v>0</v>
          </cell>
          <cell r="AA39">
            <v>0</v>
          </cell>
        </row>
        <row r="40">
          <cell r="C40" t="str">
            <v>Founders</v>
          </cell>
          <cell r="H40">
            <v>36412</v>
          </cell>
          <cell r="I40">
            <v>1.5</v>
          </cell>
          <cell r="J40">
            <v>0</v>
          </cell>
          <cell r="K40">
            <v>1</v>
          </cell>
          <cell r="L40">
            <v>0</v>
          </cell>
          <cell r="M40">
            <v>0</v>
          </cell>
          <cell r="N40">
            <v>0</v>
          </cell>
          <cell r="O40">
            <v>0</v>
          </cell>
          <cell r="P40">
            <v>0</v>
          </cell>
          <cell r="Q40">
            <v>0</v>
          </cell>
          <cell r="R40">
            <v>0</v>
          </cell>
          <cell r="S40">
            <v>0</v>
          </cell>
          <cell r="U40">
            <v>0</v>
          </cell>
          <cell r="V40">
            <v>0</v>
          </cell>
          <cell r="W40">
            <v>0</v>
          </cell>
          <cell r="X40">
            <v>0</v>
          </cell>
          <cell r="Y40">
            <v>0</v>
          </cell>
          <cell r="Z40">
            <v>0</v>
          </cell>
          <cell r="AA40">
            <v>0</v>
          </cell>
        </row>
        <row r="41">
          <cell r="C41" t="str">
            <v>Founders</v>
          </cell>
          <cell r="H41">
            <v>36412</v>
          </cell>
          <cell r="I41">
            <v>1.5</v>
          </cell>
          <cell r="J41">
            <v>0</v>
          </cell>
          <cell r="K41">
            <v>1</v>
          </cell>
          <cell r="L41">
            <v>0</v>
          </cell>
          <cell r="M41">
            <v>0</v>
          </cell>
          <cell r="N41">
            <v>0</v>
          </cell>
          <cell r="O41">
            <v>0</v>
          </cell>
          <cell r="P41">
            <v>0</v>
          </cell>
          <cell r="Q41">
            <v>0</v>
          </cell>
          <cell r="R41">
            <v>0</v>
          </cell>
          <cell r="S41">
            <v>0</v>
          </cell>
          <cell r="U41">
            <v>0</v>
          </cell>
          <cell r="V41">
            <v>0</v>
          </cell>
          <cell r="W41">
            <v>0</v>
          </cell>
          <cell r="X41">
            <v>0</v>
          </cell>
          <cell r="Y41">
            <v>0</v>
          </cell>
          <cell r="Z41">
            <v>0</v>
          </cell>
          <cell r="AA41">
            <v>0</v>
          </cell>
        </row>
        <row r="42">
          <cell r="E42">
            <v>539119</v>
          </cell>
          <cell r="R42">
            <v>256912.28127691118</v>
          </cell>
          <cell r="S42">
            <v>256912.28127691118</v>
          </cell>
          <cell r="Z42">
            <v>25004.086610874398</v>
          </cell>
          <cell r="AA42">
            <v>25004.086610874398</v>
          </cell>
        </row>
        <row r="44">
          <cell r="C44" t="str">
            <v>Founders</v>
          </cell>
          <cell r="H44">
            <v>36418</v>
          </cell>
          <cell r="I44">
            <v>1.5</v>
          </cell>
          <cell r="J44">
            <v>0</v>
          </cell>
          <cell r="K44">
            <v>1</v>
          </cell>
          <cell r="L44">
            <v>0</v>
          </cell>
          <cell r="M44">
            <v>0</v>
          </cell>
          <cell r="N44">
            <v>0</v>
          </cell>
          <cell r="O44">
            <v>0</v>
          </cell>
          <cell r="P44">
            <v>0</v>
          </cell>
          <cell r="Q44">
            <v>0</v>
          </cell>
          <cell r="R44">
            <v>0</v>
          </cell>
          <cell r="S44">
            <v>0</v>
          </cell>
          <cell r="U44">
            <v>0</v>
          </cell>
          <cell r="V44">
            <v>0</v>
          </cell>
          <cell r="W44">
            <v>0</v>
          </cell>
          <cell r="X44">
            <v>0</v>
          </cell>
          <cell r="Y44">
            <v>0</v>
          </cell>
          <cell r="Z44">
            <v>0</v>
          </cell>
          <cell r="AA44">
            <v>0</v>
          </cell>
        </row>
        <row r="45">
          <cell r="C45" t="str">
            <v>Founders</v>
          </cell>
          <cell r="H45">
            <v>36418</v>
          </cell>
          <cell r="I45">
            <v>1.5</v>
          </cell>
          <cell r="J45">
            <v>0</v>
          </cell>
          <cell r="K45">
            <v>1</v>
          </cell>
          <cell r="L45">
            <v>0</v>
          </cell>
          <cell r="M45">
            <v>0</v>
          </cell>
          <cell r="N45">
            <v>0</v>
          </cell>
          <cell r="O45">
            <v>0</v>
          </cell>
          <cell r="P45">
            <v>0</v>
          </cell>
          <cell r="Q45">
            <v>0</v>
          </cell>
          <cell r="R45">
            <v>0</v>
          </cell>
          <cell r="S45">
            <v>0</v>
          </cell>
          <cell r="U45">
            <v>0</v>
          </cell>
          <cell r="V45">
            <v>0</v>
          </cell>
          <cell r="W45">
            <v>0</v>
          </cell>
          <cell r="X45">
            <v>0</v>
          </cell>
          <cell r="Y45">
            <v>0</v>
          </cell>
          <cell r="Z45">
            <v>0</v>
          </cell>
          <cell r="AA45">
            <v>0</v>
          </cell>
        </row>
        <row r="46">
          <cell r="E46">
            <v>0</v>
          </cell>
          <cell r="R46">
            <v>0</v>
          </cell>
          <cell r="S46">
            <v>0</v>
          </cell>
          <cell r="Z46">
            <v>0</v>
          </cell>
          <cell r="AA46">
            <v>0</v>
          </cell>
        </row>
        <row r="48">
          <cell r="C48" t="str">
            <v>Founders</v>
          </cell>
          <cell r="H48">
            <v>36419</v>
          </cell>
          <cell r="I48">
            <v>1.5</v>
          </cell>
          <cell r="J48">
            <v>0</v>
          </cell>
          <cell r="K48">
            <v>1</v>
          </cell>
          <cell r="L48">
            <v>0</v>
          </cell>
          <cell r="M48">
            <v>0</v>
          </cell>
          <cell r="N48">
            <v>0</v>
          </cell>
          <cell r="O48">
            <v>0</v>
          </cell>
          <cell r="P48">
            <v>0</v>
          </cell>
          <cell r="Q48">
            <v>0</v>
          </cell>
          <cell r="R48">
            <v>0</v>
          </cell>
          <cell r="S48">
            <v>0</v>
          </cell>
          <cell r="U48">
            <v>0</v>
          </cell>
          <cell r="V48">
            <v>0</v>
          </cell>
          <cell r="W48">
            <v>0</v>
          </cell>
          <cell r="X48">
            <v>0</v>
          </cell>
          <cell r="Y48">
            <v>0</v>
          </cell>
          <cell r="Z48">
            <v>0</v>
          </cell>
          <cell r="AA48">
            <v>0</v>
          </cell>
        </row>
        <row r="49">
          <cell r="C49" t="str">
            <v>Founders</v>
          </cell>
          <cell r="H49">
            <v>36419</v>
          </cell>
          <cell r="I49">
            <v>1.5</v>
          </cell>
          <cell r="J49">
            <v>0</v>
          </cell>
          <cell r="K49">
            <v>1</v>
          </cell>
          <cell r="L49">
            <v>0</v>
          </cell>
          <cell r="M49">
            <v>0</v>
          </cell>
          <cell r="N49">
            <v>0</v>
          </cell>
          <cell r="O49">
            <v>0</v>
          </cell>
          <cell r="P49">
            <v>0</v>
          </cell>
          <cell r="Q49">
            <v>0</v>
          </cell>
          <cell r="R49">
            <v>0</v>
          </cell>
          <cell r="S49">
            <v>0</v>
          </cell>
          <cell r="U49">
            <v>0</v>
          </cell>
          <cell r="V49">
            <v>0</v>
          </cell>
          <cell r="W49">
            <v>0</v>
          </cell>
          <cell r="X49">
            <v>0</v>
          </cell>
          <cell r="Y49">
            <v>0</v>
          </cell>
          <cell r="Z49">
            <v>0</v>
          </cell>
          <cell r="AA49">
            <v>0</v>
          </cell>
        </row>
        <row r="50">
          <cell r="E50">
            <v>0</v>
          </cell>
          <cell r="R50">
            <v>0</v>
          </cell>
          <cell r="S50">
            <v>0</v>
          </cell>
          <cell r="Z50">
            <v>0</v>
          </cell>
          <cell r="AA50">
            <v>0</v>
          </cell>
        </row>
        <row r="52">
          <cell r="C52" t="str">
            <v>Founders</v>
          </cell>
          <cell r="H52">
            <v>36423</v>
          </cell>
          <cell r="I52">
            <v>1.5</v>
          </cell>
          <cell r="J52">
            <v>0</v>
          </cell>
          <cell r="K52">
            <v>1</v>
          </cell>
          <cell r="L52">
            <v>0</v>
          </cell>
          <cell r="M52">
            <v>0</v>
          </cell>
          <cell r="N52">
            <v>0</v>
          </cell>
          <cell r="O52">
            <v>0</v>
          </cell>
          <cell r="P52">
            <v>0</v>
          </cell>
          <cell r="Q52">
            <v>0</v>
          </cell>
          <cell r="R52">
            <v>0</v>
          </cell>
          <cell r="S52">
            <v>0</v>
          </cell>
          <cell r="U52">
            <v>0</v>
          </cell>
          <cell r="V52">
            <v>0</v>
          </cell>
          <cell r="W52">
            <v>0</v>
          </cell>
          <cell r="X52">
            <v>0</v>
          </cell>
          <cell r="Y52">
            <v>0</v>
          </cell>
          <cell r="Z52">
            <v>0</v>
          </cell>
          <cell r="AA52">
            <v>0</v>
          </cell>
        </row>
        <row r="53">
          <cell r="C53" t="str">
            <v>Founders</v>
          </cell>
          <cell r="H53">
            <v>36423</v>
          </cell>
          <cell r="I53">
            <v>1.5</v>
          </cell>
          <cell r="J53">
            <v>0</v>
          </cell>
          <cell r="K53">
            <v>1</v>
          </cell>
          <cell r="L53">
            <v>0</v>
          </cell>
          <cell r="M53">
            <v>0</v>
          </cell>
          <cell r="N53">
            <v>0</v>
          </cell>
          <cell r="O53">
            <v>0</v>
          </cell>
          <cell r="P53">
            <v>0</v>
          </cell>
          <cell r="Q53">
            <v>0</v>
          </cell>
          <cell r="R53">
            <v>0</v>
          </cell>
          <cell r="S53">
            <v>0</v>
          </cell>
          <cell r="U53">
            <v>0</v>
          </cell>
          <cell r="V53">
            <v>0</v>
          </cell>
          <cell r="W53">
            <v>0</v>
          </cell>
          <cell r="X53">
            <v>0</v>
          </cell>
          <cell r="Y53">
            <v>0</v>
          </cell>
          <cell r="Z53">
            <v>0</v>
          </cell>
          <cell r="AA53">
            <v>0</v>
          </cell>
        </row>
        <row r="54">
          <cell r="E54">
            <v>0</v>
          </cell>
          <cell r="R54">
            <v>0</v>
          </cell>
          <cell r="S54">
            <v>0</v>
          </cell>
          <cell r="Z54">
            <v>0</v>
          </cell>
          <cell r="AA54">
            <v>0</v>
          </cell>
        </row>
        <row r="56">
          <cell r="C56" t="str">
            <v>Founders</v>
          </cell>
          <cell r="H56">
            <v>36437</v>
          </cell>
          <cell r="I56">
            <v>1.5</v>
          </cell>
          <cell r="J56">
            <v>0</v>
          </cell>
          <cell r="K56">
            <v>1</v>
          </cell>
          <cell r="L56">
            <v>0</v>
          </cell>
          <cell r="M56">
            <v>0</v>
          </cell>
          <cell r="N56">
            <v>0</v>
          </cell>
          <cell r="O56">
            <v>0</v>
          </cell>
          <cell r="P56">
            <v>0</v>
          </cell>
          <cell r="Q56">
            <v>0</v>
          </cell>
          <cell r="R56">
            <v>0</v>
          </cell>
          <cell r="S56">
            <v>0</v>
          </cell>
          <cell r="U56">
            <v>0</v>
          </cell>
          <cell r="V56">
            <v>0</v>
          </cell>
          <cell r="W56">
            <v>0</v>
          </cell>
          <cell r="X56">
            <v>0</v>
          </cell>
          <cell r="Y56">
            <v>0</v>
          </cell>
          <cell r="Z56">
            <v>0</v>
          </cell>
          <cell r="AA56">
            <v>0</v>
          </cell>
        </row>
        <row r="57">
          <cell r="C57" t="str">
            <v>Founders</v>
          </cell>
          <cell r="H57">
            <v>36437</v>
          </cell>
          <cell r="I57">
            <v>1.5</v>
          </cell>
          <cell r="J57">
            <v>0</v>
          </cell>
          <cell r="K57">
            <v>1</v>
          </cell>
          <cell r="L57">
            <v>0</v>
          </cell>
          <cell r="M57">
            <v>0</v>
          </cell>
          <cell r="N57">
            <v>0</v>
          </cell>
          <cell r="O57">
            <v>0</v>
          </cell>
          <cell r="P57">
            <v>0</v>
          </cell>
          <cell r="Q57">
            <v>0</v>
          </cell>
          <cell r="R57">
            <v>0</v>
          </cell>
          <cell r="S57">
            <v>0</v>
          </cell>
          <cell r="U57">
            <v>0</v>
          </cell>
          <cell r="V57">
            <v>0</v>
          </cell>
          <cell r="W57">
            <v>0</v>
          </cell>
          <cell r="X57">
            <v>0</v>
          </cell>
          <cell r="Y57">
            <v>0</v>
          </cell>
          <cell r="Z57">
            <v>0</v>
          </cell>
          <cell r="AA57">
            <v>0</v>
          </cell>
        </row>
        <row r="58">
          <cell r="C58" t="str">
            <v>Founders</v>
          </cell>
          <cell r="H58">
            <v>36437</v>
          </cell>
          <cell r="I58">
            <v>1.5</v>
          </cell>
          <cell r="J58">
            <v>0</v>
          </cell>
          <cell r="K58">
            <v>1</v>
          </cell>
          <cell r="L58">
            <v>0</v>
          </cell>
          <cell r="M58">
            <v>0</v>
          </cell>
          <cell r="N58">
            <v>0</v>
          </cell>
          <cell r="O58">
            <v>0</v>
          </cell>
          <cell r="P58">
            <v>0</v>
          </cell>
          <cell r="Q58">
            <v>0</v>
          </cell>
          <cell r="R58">
            <v>0</v>
          </cell>
          <cell r="S58">
            <v>0</v>
          </cell>
          <cell r="U58">
            <v>0</v>
          </cell>
          <cell r="V58">
            <v>0</v>
          </cell>
          <cell r="W58">
            <v>0</v>
          </cell>
          <cell r="X58">
            <v>0</v>
          </cell>
          <cell r="Y58">
            <v>0</v>
          </cell>
          <cell r="Z58">
            <v>0</v>
          </cell>
          <cell r="AA58">
            <v>0</v>
          </cell>
        </row>
        <row r="59">
          <cell r="E59">
            <v>0</v>
          </cell>
          <cell r="R59">
            <v>0</v>
          </cell>
          <cell r="S59">
            <v>0</v>
          </cell>
          <cell r="Z59">
            <v>0</v>
          </cell>
          <cell r="AA59">
            <v>0</v>
          </cell>
        </row>
        <row r="61">
          <cell r="C61" t="str">
            <v>Founders</v>
          </cell>
          <cell r="H61">
            <v>36441</v>
          </cell>
          <cell r="I61">
            <v>1.5</v>
          </cell>
          <cell r="J61">
            <v>0</v>
          </cell>
          <cell r="K61">
            <v>1</v>
          </cell>
          <cell r="L61">
            <v>0</v>
          </cell>
          <cell r="M61">
            <v>0</v>
          </cell>
          <cell r="N61">
            <v>0</v>
          </cell>
          <cell r="O61">
            <v>0</v>
          </cell>
          <cell r="P61">
            <v>0</v>
          </cell>
          <cell r="Q61">
            <v>0</v>
          </cell>
          <cell r="R61">
            <v>0</v>
          </cell>
          <cell r="S61">
            <v>0</v>
          </cell>
          <cell r="U61">
            <v>0</v>
          </cell>
          <cell r="V61">
            <v>0</v>
          </cell>
          <cell r="W61">
            <v>0</v>
          </cell>
          <cell r="X61">
            <v>0</v>
          </cell>
          <cell r="Y61">
            <v>0</v>
          </cell>
          <cell r="Z61">
            <v>0</v>
          </cell>
          <cell r="AA61">
            <v>0</v>
          </cell>
        </row>
        <row r="62">
          <cell r="C62" t="str">
            <v>Founders</v>
          </cell>
          <cell r="H62">
            <v>36441</v>
          </cell>
          <cell r="I62">
            <v>1.5</v>
          </cell>
          <cell r="J62">
            <v>0</v>
          </cell>
          <cell r="K62">
            <v>1</v>
          </cell>
          <cell r="L62">
            <v>0</v>
          </cell>
          <cell r="M62">
            <v>0</v>
          </cell>
          <cell r="N62">
            <v>0</v>
          </cell>
          <cell r="O62">
            <v>0</v>
          </cell>
          <cell r="P62">
            <v>0</v>
          </cell>
          <cell r="Q62">
            <v>0</v>
          </cell>
          <cell r="R62">
            <v>0</v>
          </cell>
          <cell r="S62">
            <v>0</v>
          </cell>
          <cell r="U62">
            <v>0</v>
          </cell>
          <cell r="V62">
            <v>0</v>
          </cell>
          <cell r="W62">
            <v>0</v>
          </cell>
          <cell r="X62">
            <v>0</v>
          </cell>
          <cell r="Y62">
            <v>0</v>
          </cell>
          <cell r="Z62">
            <v>0</v>
          </cell>
          <cell r="AA62">
            <v>0</v>
          </cell>
        </row>
        <row r="63">
          <cell r="E63">
            <v>0</v>
          </cell>
          <cell r="R63">
            <v>0</v>
          </cell>
          <cell r="S63">
            <v>0</v>
          </cell>
          <cell r="Z63">
            <v>0</v>
          </cell>
          <cell r="AA63">
            <v>0</v>
          </cell>
        </row>
        <row r="65">
          <cell r="C65" t="str">
            <v>Founders</v>
          </cell>
          <cell r="D65">
            <v>0</v>
          </cell>
          <cell r="H65">
            <v>36449</v>
          </cell>
          <cell r="I65">
            <v>1.5</v>
          </cell>
          <cell r="J65">
            <v>0</v>
          </cell>
          <cell r="K65">
            <v>1</v>
          </cell>
          <cell r="L65">
            <v>0</v>
          </cell>
          <cell r="M65">
            <v>0</v>
          </cell>
          <cell r="N65">
            <v>0</v>
          </cell>
          <cell r="O65">
            <v>0</v>
          </cell>
          <cell r="P65">
            <v>0</v>
          </cell>
          <cell r="Q65">
            <v>0</v>
          </cell>
          <cell r="R65">
            <v>0</v>
          </cell>
          <cell r="S65">
            <v>0</v>
          </cell>
          <cell r="U65">
            <v>0</v>
          </cell>
          <cell r="V65">
            <v>0</v>
          </cell>
          <cell r="W65">
            <v>0</v>
          </cell>
          <cell r="X65">
            <v>0</v>
          </cell>
          <cell r="Y65">
            <v>0</v>
          </cell>
          <cell r="Z65">
            <v>0</v>
          </cell>
          <cell r="AA65">
            <v>0</v>
          </cell>
        </row>
        <row r="66">
          <cell r="C66" t="str">
            <v>Founders</v>
          </cell>
          <cell r="H66">
            <v>36449</v>
          </cell>
          <cell r="I66">
            <v>1.5</v>
          </cell>
          <cell r="J66">
            <v>0</v>
          </cell>
          <cell r="K66">
            <v>1</v>
          </cell>
          <cell r="L66">
            <v>0</v>
          </cell>
          <cell r="M66">
            <v>0</v>
          </cell>
          <cell r="N66">
            <v>0</v>
          </cell>
          <cell r="O66">
            <v>0</v>
          </cell>
          <cell r="P66">
            <v>0</v>
          </cell>
          <cell r="Q66">
            <v>0</v>
          </cell>
          <cell r="R66">
            <v>0</v>
          </cell>
          <cell r="S66">
            <v>0</v>
          </cell>
          <cell r="U66">
            <v>0</v>
          </cell>
          <cell r="V66">
            <v>0</v>
          </cell>
          <cell r="W66">
            <v>0</v>
          </cell>
          <cell r="X66">
            <v>0</v>
          </cell>
          <cell r="Y66">
            <v>0</v>
          </cell>
          <cell r="Z66">
            <v>0</v>
          </cell>
          <cell r="AA66">
            <v>0</v>
          </cell>
        </row>
        <row r="67">
          <cell r="E67">
            <v>0</v>
          </cell>
          <cell r="R67">
            <v>0</v>
          </cell>
          <cell r="S67">
            <v>0</v>
          </cell>
          <cell r="Z67">
            <v>0</v>
          </cell>
          <cell r="AA67">
            <v>0</v>
          </cell>
        </row>
        <row r="69">
          <cell r="C69" t="str">
            <v>Founders</v>
          </cell>
          <cell r="H69">
            <v>36451</v>
          </cell>
          <cell r="I69">
            <v>1.5</v>
          </cell>
          <cell r="J69">
            <v>0</v>
          </cell>
          <cell r="K69">
            <v>1</v>
          </cell>
          <cell r="L69">
            <v>0</v>
          </cell>
          <cell r="M69">
            <v>0</v>
          </cell>
          <cell r="N69">
            <v>0</v>
          </cell>
          <cell r="O69">
            <v>0</v>
          </cell>
          <cell r="P69">
            <v>0</v>
          </cell>
          <cell r="Q69">
            <v>0</v>
          </cell>
          <cell r="R69">
            <v>0</v>
          </cell>
          <cell r="S69">
            <v>0</v>
          </cell>
          <cell r="U69">
            <v>0</v>
          </cell>
          <cell r="V69">
            <v>0</v>
          </cell>
          <cell r="W69">
            <v>0</v>
          </cell>
          <cell r="X69">
            <v>0</v>
          </cell>
          <cell r="Y69">
            <v>0</v>
          </cell>
          <cell r="Z69">
            <v>0</v>
          </cell>
          <cell r="AA69">
            <v>0</v>
          </cell>
        </row>
        <row r="70">
          <cell r="C70" t="str">
            <v>Founders</v>
          </cell>
          <cell r="H70">
            <v>36451</v>
          </cell>
          <cell r="I70">
            <v>1.5</v>
          </cell>
          <cell r="J70">
            <v>0</v>
          </cell>
          <cell r="K70">
            <v>1</v>
          </cell>
          <cell r="L70">
            <v>0</v>
          </cell>
          <cell r="M70">
            <v>0</v>
          </cell>
          <cell r="N70">
            <v>0</v>
          </cell>
          <cell r="O70">
            <v>0</v>
          </cell>
          <cell r="P70">
            <v>0</v>
          </cell>
          <cell r="Q70">
            <v>0</v>
          </cell>
          <cell r="R70">
            <v>0</v>
          </cell>
          <cell r="S70">
            <v>0</v>
          </cell>
          <cell r="U70">
            <v>0</v>
          </cell>
          <cell r="V70">
            <v>0</v>
          </cell>
          <cell r="W70">
            <v>0</v>
          </cell>
          <cell r="X70">
            <v>0</v>
          </cell>
          <cell r="Y70">
            <v>0</v>
          </cell>
          <cell r="Z70">
            <v>0</v>
          </cell>
          <cell r="AA70">
            <v>0</v>
          </cell>
        </row>
        <row r="71">
          <cell r="E71">
            <v>0</v>
          </cell>
          <cell r="R71">
            <v>0</v>
          </cell>
          <cell r="S71">
            <v>0</v>
          </cell>
          <cell r="Z71">
            <v>0</v>
          </cell>
          <cell r="AA71">
            <v>0</v>
          </cell>
        </row>
        <row r="73">
          <cell r="C73" t="str">
            <v>Founders</v>
          </cell>
          <cell r="H73">
            <v>36458</v>
          </cell>
          <cell r="I73">
            <v>1.5</v>
          </cell>
          <cell r="J73">
            <v>0</v>
          </cell>
          <cell r="K73">
            <v>1</v>
          </cell>
          <cell r="L73">
            <v>0</v>
          </cell>
          <cell r="M73">
            <v>0</v>
          </cell>
          <cell r="N73">
            <v>0</v>
          </cell>
          <cell r="O73">
            <v>0</v>
          </cell>
          <cell r="P73">
            <v>0</v>
          </cell>
          <cell r="Q73">
            <v>0</v>
          </cell>
          <cell r="R73">
            <v>0</v>
          </cell>
          <cell r="S73">
            <v>0</v>
          </cell>
          <cell r="U73">
            <v>0</v>
          </cell>
          <cell r="V73">
            <v>0</v>
          </cell>
          <cell r="W73">
            <v>0</v>
          </cell>
          <cell r="X73">
            <v>0</v>
          </cell>
          <cell r="Y73">
            <v>0</v>
          </cell>
          <cell r="Z73">
            <v>0</v>
          </cell>
          <cell r="AA73">
            <v>0</v>
          </cell>
        </row>
        <row r="74">
          <cell r="C74" t="str">
            <v>Founders</v>
          </cell>
          <cell r="H74">
            <v>36458</v>
          </cell>
          <cell r="I74">
            <v>1.5</v>
          </cell>
          <cell r="J74">
            <v>0</v>
          </cell>
          <cell r="K74">
            <v>1</v>
          </cell>
          <cell r="L74">
            <v>0</v>
          </cell>
          <cell r="M74">
            <v>0</v>
          </cell>
          <cell r="N74">
            <v>0</v>
          </cell>
          <cell r="O74">
            <v>0</v>
          </cell>
          <cell r="P74">
            <v>0</v>
          </cell>
          <cell r="Q74">
            <v>0</v>
          </cell>
          <cell r="R74">
            <v>0</v>
          </cell>
          <cell r="S74">
            <v>0</v>
          </cell>
          <cell r="U74">
            <v>0</v>
          </cell>
          <cell r="V74">
            <v>0</v>
          </cell>
          <cell r="W74">
            <v>0</v>
          </cell>
          <cell r="X74">
            <v>0</v>
          </cell>
          <cell r="Y74">
            <v>0</v>
          </cell>
          <cell r="Z74">
            <v>0</v>
          </cell>
          <cell r="AA74">
            <v>0</v>
          </cell>
        </row>
        <row r="75">
          <cell r="C75" t="str">
            <v>Founders</v>
          </cell>
          <cell r="H75">
            <v>36458</v>
          </cell>
          <cell r="I75">
            <v>1.5</v>
          </cell>
          <cell r="J75">
            <v>0</v>
          </cell>
          <cell r="K75">
            <v>1</v>
          </cell>
          <cell r="L75">
            <v>0</v>
          </cell>
          <cell r="M75">
            <v>0</v>
          </cell>
          <cell r="N75">
            <v>0</v>
          </cell>
          <cell r="O75">
            <v>0</v>
          </cell>
          <cell r="P75">
            <v>0</v>
          </cell>
          <cell r="Q75">
            <v>0</v>
          </cell>
          <cell r="R75">
            <v>0</v>
          </cell>
          <cell r="S75">
            <v>0</v>
          </cell>
          <cell r="U75">
            <v>0</v>
          </cell>
          <cell r="V75">
            <v>0</v>
          </cell>
          <cell r="W75">
            <v>0</v>
          </cell>
          <cell r="X75">
            <v>0</v>
          </cell>
          <cell r="Y75">
            <v>0</v>
          </cell>
          <cell r="Z75">
            <v>0</v>
          </cell>
          <cell r="AA75">
            <v>0</v>
          </cell>
        </row>
        <row r="76">
          <cell r="E76">
            <v>0</v>
          </cell>
          <cell r="R76">
            <v>0</v>
          </cell>
          <cell r="S76">
            <v>0</v>
          </cell>
          <cell r="Z76">
            <v>0</v>
          </cell>
          <cell r="AA76">
            <v>0</v>
          </cell>
        </row>
        <row r="78">
          <cell r="C78" t="str">
            <v>Founders</v>
          </cell>
          <cell r="H78">
            <v>36465</v>
          </cell>
          <cell r="I78">
            <v>1.5</v>
          </cell>
          <cell r="J78">
            <v>0</v>
          </cell>
          <cell r="K78">
            <v>1</v>
          </cell>
          <cell r="L78">
            <v>0</v>
          </cell>
          <cell r="M78">
            <v>0</v>
          </cell>
          <cell r="N78">
            <v>0</v>
          </cell>
          <cell r="O78">
            <v>0</v>
          </cell>
          <cell r="P78">
            <v>0</v>
          </cell>
          <cell r="Q78">
            <v>0</v>
          </cell>
          <cell r="R78">
            <v>0</v>
          </cell>
          <cell r="S78">
            <v>0</v>
          </cell>
          <cell r="U78">
            <v>0</v>
          </cell>
          <cell r="V78">
            <v>0</v>
          </cell>
          <cell r="W78">
            <v>0</v>
          </cell>
          <cell r="X78">
            <v>0</v>
          </cell>
          <cell r="Y78">
            <v>0</v>
          </cell>
          <cell r="Z78">
            <v>0</v>
          </cell>
          <cell r="AA78">
            <v>0</v>
          </cell>
        </row>
        <row r="79">
          <cell r="C79" t="str">
            <v>Founders</v>
          </cell>
          <cell r="H79">
            <v>36465</v>
          </cell>
          <cell r="I79">
            <v>1.5</v>
          </cell>
          <cell r="J79">
            <v>0</v>
          </cell>
          <cell r="K79">
            <v>1</v>
          </cell>
          <cell r="L79">
            <v>0</v>
          </cell>
          <cell r="M79">
            <v>0</v>
          </cell>
          <cell r="N79">
            <v>0</v>
          </cell>
          <cell r="O79">
            <v>0</v>
          </cell>
          <cell r="P79">
            <v>0</v>
          </cell>
          <cell r="Q79">
            <v>0</v>
          </cell>
          <cell r="R79">
            <v>0</v>
          </cell>
          <cell r="S79">
            <v>0</v>
          </cell>
          <cell r="U79">
            <v>0</v>
          </cell>
          <cell r="V79">
            <v>0</v>
          </cell>
          <cell r="W79">
            <v>0</v>
          </cell>
          <cell r="X79">
            <v>0</v>
          </cell>
          <cell r="Y79">
            <v>0</v>
          </cell>
          <cell r="Z79">
            <v>0</v>
          </cell>
          <cell r="AA79">
            <v>0</v>
          </cell>
        </row>
        <row r="80">
          <cell r="E80">
            <v>0</v>
          </cell>
          <cell r="R80">
            <v>0</v>
          </cell>
          <cell r="S80">
            <v>0</v>
          </cell>
          <cell r="Z80">
            <v>0</v>
          </cell>
          <cell r="AA80">
            <v>0</v>
          </cell>
        </row>
        <row r="82">
          <cell r="C82" t="str">
            <v>Founders</v>
          </cell>
          <cell r="D82" t="str">
            <v>e</v>
          </cell>
          <cell r="E82">
            <v>721</v>
          </cell>
          <cell r="F82">
            <v>36651</v>
          </cell>
          <cell r="H82">
            <v>36644</v>
          </cell>
          <cell r="I82">
            <v>16</v>
          </cell>
          <cell r="J82">
            <v>11536</v>
          </cell>
          <cell r="K82">
            <v>1</v>
          </cell>
          <cell r="L82">
            <v>721</v>
          </cell>
          <cell r="M82">
            <v>16.438200000000002</v>
          </cell>
          <cell r="N82">
            <v>20.875</v>
          </cell>
          <cell r="O82">
            <v>701.78000024333551</v>
          </cell>
          <cell r="P82">
            <v>701.78000024333551</v>
          </cell>
          <cell r="Q82">
            <v>0.16666666666666666</v>
          </cell>
          <cell r="R82">
            <v>3.2033332927774154</v>
          </cell>
          <cell r="S82">
            <v>3.2033332927774154</v>
          </cell>
          <cell r="U82">
            <v>17.57752</v>
          </cell>
          <cell r="V82">
            <v>20.875</v>
          </cell>
          <cell r="W82">
            <v>656.29281036232646</v>
          </cell>
          <cell r="X82">
            <v>656.29281036232646</v>
          </cell>
          <cell r="Y82">
            <v>0.33333333333333331</v>
          </cell>
          <cell r="Z82">
            <v>21.569063212557843</v>
          </cell>
          <cell r="AA82">
            <v>21.569063212557843</v>
          </cell>
        </row>
        <row r="83">
          <cell r="C83" t="str">
            <v>Founders</v>
          </cell>
          <cell r="D83" t="str">
            <v>f</v>
          </cell>
          <cell r="E83">
            <v>13333</v>
          </cell>
          <cell r="F83">
            <v>36707</v>
          </cell>
          <cell r="H83">
            <v>36644</v>
          </cell>
          <cell r="I83">
            <v>16</v>
          </cell>
          <cell r="J83">
            <v>213328</v>
          </cell>
          <cell r="K83">
            <v>1</v>
          </cell>
          <cell r="L83">
            <v>13333</v>
          </cell>
          <cell r="M83">
            <v>18.036337209302324</v>
          </cell>
          <cell r="N83">
            <v>21.875</v>
          </cell>
          <cell r="O83">
            <v>11827.678620356193</v>
          </cell>
          <cell r="P83">
            <v>11827.678620356193</v>
          </cell>
          <cell r="Q83">
            <v>0.33333333333333331</v>
          </cell>
          <cell r="R83">
            <v>501.77379321460222</v>
          </cell>
          <cell r="S83">
            <v>501.77379321460222</v>
          </cell>
          <cell r="U83">
            <v>20.1044921875</v>
          </cell>
          <cell r="V83">
            <v>21.875</v>
          </cell>
          <cell r="W83">
            <v>10610.96186914072</v>
          </cell>
          <cell r="X83">
            <v>10610.96186914072</v>
          </cell>
          <cell r="Y83">
            <v>0.66666666666666663</v>
          </cell>
          <cell r="Z83">
            <v>1814.6920872395203</v>
          </cell>
          <cell r="AA83">
            <v>1814.6920872395203</v>
          </cell>
        </row>
        <row r="84">
          <cell r="C84" t="str">
            <v>Founders</v>
          </cell>
          <cell r="H84">
            <v>36644</v>
          </cell>
          <cell r="I84">
            <v>16</v>
          </cell>
          <cell r="J84">
            <v>0</v>
          </cell>
          <cell r="K84">
            <v>1</v>
          </cell>
          <cell r="L84">
            <v>0</v>
          </cell>
          <cell r="M84">
            <v>0</v>
          </cell>
          <cell r="N84">
            <v>0</v>
          </cell>
          <cell r="O84">
            <v>0</v>
          </cell>
          <cell r="P84">
            <v>0</v>
          </cell>
          <cell r="Q84">
            <v>0</v>
          </cell>
          <cell r="R84">
            <v>0</v>
          </cell>
          <cell r="S84">
            <v>0</v>
          </cell>
          <cell r="U84">
            <v>0</v>
          </cell>
          <cell r="V84">
            <v>0</v>
          </cell>
          <cell r="W84">
            <v>0</v>
          </cell>
          <cell r="X84">
            <v>0</v>
          </cell>
          <cell r="Y84">
            <v>0</v>
          </cell>
          <cell r="Z84">
            <v>0</v>
          </cell>
          <cell r="AA84">
            <v>0</v>
          </cell>
        </row>
        <row r="85">
          <cell r="C85" t="str">
            <v>Founders</v>
          </cell>
          <cell r="H85">
            <v>36644</v>
          </cell>
          <cell r="I85">
            <v>16</v>
          </cell>
          <cell r="J85">
            <v>0</v>
          </cell>
          <cell r="K85">
            <v>1</v>
          </cell>
          <cell r="L85">
            <v>0</v>
          </cell>
          <cell r="M85">
            <v>0</v>
          </cell>
          <cell r="N85">
            <v>0</v>
          </cell>
          <cell r="O85">
            <v>0</v>
          </cell>
          <cell r="P85">
            <v>0</v>
          </cell>
          <cell r="Q85">
            <v>0</v>
          </cell>
          <cell r="R85">
            <v>0</v>
          </cell>
          <cell r="S85">
            <v>0</v>
          </cell>
          <cell r="U85">
            <v>0</v>
          </cell>
          <cell r="V85">
            <v>0</v>
          </cell>
          <cell r="W85">
            <v>0</v>
          </cell>
          <cell r="X85">
            <v>0</v>
          </cell>
          <cell r="Y85">
            <v>0</v>
          </cell>
          <cell r="Z85">
            <v>0</v>
          </cell>
          <cell r="AA85">
            <v>0</v>
          </cell>
        </row>
        <row r="86">
          <cell r="C86" t="str">
            <v>Founders</v>
          </cell>
          <cell r="H86">
            <v>36644</v>
          </cell>
          <cell r="I86">
            <v>16</v>
          </cell>
          <cell r="J86">
            <v>0</v>
          </cell>
          <cell r="K86">
            <v>1</v>
          </cell>
          <cell r="L86">
            <v>0</v>
          </cell>
          <cell r="M86">
            <v>0</v>
          </cell>
          <cell r="N86">
            <v>0</v>
          </cell>
          <cell r="O86">
            <v>0</v>
          </cell>
          <cell r="P86">
            <v>0</v>
          </cell>
          <cell r="Q86">
            <v>0</v>
          </cell>
          <cell r="R86">
            <v>0</v>
          </cell>
          <cell r="S86">
            <v>0</v>
          </cell>
          <cell r="U86">
            <v>0</v>
          </cell>
          <cell r="V86">
            <v>0</v>
          </cell>
          <cell r="W86">
            <v>0</v>
          </cell>
          <cell r="X86">
            <v>0</v>
          </cell>
          <cell r="Y86">
            <v>0</v>
          </cell>
          <cell r="Z86">
            <v>0</v>
          </cell>
          <cell r="AA86">
            <v>0</v>
          </cell>
        </row>
        <row r="87">
          <cell r="E87">
            <v>14054</v>
          </cell>
          <cell r="R87">
            <v>504.97712650737964</v>
          </cell>
          <cell r="S87">
            <v>504.97712650737964</v>
          </cell>
          <cell r="Z87">
            <v>1836.2611504520783</v>
          </cell>
          <cell r="AA87">
            <v>1836.2611504520783</v>
          </cell>
        </row>
        <row r="89">
          <cell r="C89" t="str">
            <v>Founders</v>
          </cell>
          <cell r="J89">
            <v>0</v>
          </cell>
          <cell r="K89">
            <v>1</v>
          </cell>
          <cell r="L89">
            <v>0</v>
          </cell>
          <cell r="M89">
            <v>0</v>
          </cell>
          <cell r="N89">
            <v>0</v>
          </cell>
          <cell r="O89">
            <v>0</v>
          </cell>
          <cell r="P89">
            <v>0</v>
          </cell>
          <cell r="Q89">
            <v>0</v>
          </cell>
          <cell r="R89">
            <v>0</v>
          </cell>
          <cell r="S89">
            <v>0</v>
          </cell>
          <cell r="U89">
            <v>0</v>
          </cell>
          <cell r="V89">
            <v>0</v>
          </cell>
          <cell r="W89">
            <v>0</v>
          </cell>
          <cell r="X89">
            <v>0</v>
          </cell>
          <cell r="Y89">
            <v>0</v>
          </cell>
          <cell r="Z89">
            <v>0</v>
          </cell>
          <cell r="AA89">
            <v>0</v>
          </cell>
        </row>
        <row r="90">
          <cell r="C90" t="str">
            <v>Founders</v>
          </cell>
          <cell r="J90">
            <v>0</v>
          </cell>
          <cell r="K90">
            <v>1</v>
          </cell>
          <cell r="L90">
            <v>0</v>
          </cell>
          <cell r="M90">
            <v>0</v>
          </cell>
          <cell r="N90">
            <v>0</v>
          </cell>
          <cell r="O90">
            <v>0</v>
          </cell>
          <cell r="P90">
            <v>0</v>
          </cell>
          <cell r="Q90">
            <v>0</v>
          </cell>
          <cell r="R90">
            <v>0</v>
          </cell>
          <cell r="S90">
            <v>0</v>
          </cell>
          <cell r="U90">
            <v>0</v>
          </cell>
          <cell r="V90">
            <v>0</v>
          </cell>
          <cell r="W90">
            <v>0</v>
          </cell>
          <cell r="X90">
            <v>0</v>
          </cell>
          <cell r="Y90">
            <v>0</v>
          </cell>
          <cell r="Z90">
            <v>0</v>
          </cell>
          <cell r="AA90">
            <v>0</v>
          </cell>
        </row>
        <row r="91">
          <cell r="E91">
            <v>0</v>
          </cell>
          <cell r="R91">
            <v>0</v>
          </cell>
          <cell r="S91">
            <v>0</v>
          </cell>
          <cell r="Z91">
            <v>0</v>
          </cell>
          <cell r="AA91">
            <v>0</v>
          </cell>
        </row>
        <row r="94">
          <cell r="C94" t="str">
            <v>Founders</v>
          </cell>
          <cell r="J94">
            <v>0</v>
          </cell>
          <cell r="K94">
            <v>1</v>
          </cell>
          <cell r="L94">
            <v>0</v>
          </cell>
          <cell r="M94">
            <v>0</v>
          </cell>
          <cell r="N94">
            <v>0</v>
          </cell>
          <cell r="O94">
            <v>0</v>
          </cell>
          <cell r="P94">
            <v>0</v>
          </cell>
          <cell r="Q94">
            <v>0</v>
          </cell>
          <cell r="R94">
            <v>0</v>
          </cell>
          <cell r="S94">
            <v>0</v>
          </cell>
          <cell r="U94">
            <v>0</v>
          </cell>
          <cell r="V94">
            <v>0</v>
          </cell>
          <cell r="W94">
            <v>0</v>
          </cell>
          <cell r="X94">
            <v>0</v>
          </cell>
          <cell r="Y94">
            <v>0</v>
          </cell>
          <cell r="Z94">
            <v>0</v>
          </cell>
          <cell r="AA94">
            <v>0</v>
          </cell>
        </row>
        <row r="95">
          <cell r="C95" t="str">
            <v>Founders</v>
          </cell>
          <cell r="J95">
            <v>0</v>
          </cell>
          <cell r="K95">
            <v>1</v>
          </cell>
          <cell r="L95">
            <v>0</v>
          </cell>
          <cell r="M95">
            <v>0</v>
          </cell>
          <cell r="N95">
            <v>0</v>
          </cell>
          <cell r="O95">
            <v>0</v>
          </cell>
          <cell r="P95">
            <v>0</v>
          </cell>
          <cell r="Q95">
            <v>0</v>
          </cell>
          <cell r="R95">
            <v>0</v>
          </cell>
          <cell r="S95">
            <v>0</v>
          </cell>
          <cell r="U95">
            <v>0</v>
          </cell>
          <cell r="V95">
            <v>0</v>
          </cell>
          <cell r="W95">
            <v>0</v>
          </cell>
          <cell r="X95">
            <v>0</v>
          </cell>
          <cell r="Y95">
            <v>0</v>
          </cell>
          <cell r="Z95">
            <v>0</v>
          </cell>
          <cell r="AA95">
            <v>0</v>
          </cell>
        </row>
        <row r="96">
          <cell r="E96">
            <v>0</v>
          </cell>
          <cell r="R96">
            <v>0</v>
          </cell>
          <cell r="S96">
            <v>0</v>
          </cell>
          <cell r="Z96">
            <v>0</v>
          </cell>
          <cell r="AA96">
            <v>0</v>
          </cell>
        </row>
        <row r="98">
          <cell r="B98" t="str">
            <v>Total - Founders</v>
          </cell>
          <cell r="E98">
            <v>553173</v>
          </cell>
          <cell r="R98">
            <v>257417.25840341856</v>
          </cell>
          <cell r="S98">
            <v>257417.25840341856</v>
          </cell>
          <cell r="Z98">
            <v>26840.347761326477</v>
          </cell>
          <cell r="AA98">
            <v>26840.347761326477</v>
          </cell>
        </row>
        <row r="100">
          <cell r="C100" t="str">
            <v>2000 PLAN</v>
          </cell>
          <cell r="D100" t="str">
            <v>f</v>
          </cell>
          <cell r="E100">
            <v>6725</v>
          </cell>
          <cell r="F100">
            <v>36644</v>
          </cell>
          <cell r="H100">
            <v>36644</v>
          </cell>
          <cell r="J100">
            <v>0</v>
          </cell>
          <cell r="K100">
            <v>1</v>
          </cell>
          <cell r="L100">
            <v>6725</v>
          </cell>
          <cell r="M100">
            <v>16.069858823529412</v>
          </cell>
          <cell r="N100">
            <v>21.937999999999999</v>
          </cell>
          <cell r="O100">
            <v>0</v>
          </cell>
          <cell r="P100">
            <v>0</v>
          </cell>
          <cell r="Q100">
            <v>0</v>
          </cell>
          <cell r="R100">
            <v>0</v>
          </cell>
          <cell r="S100">
            <v>0</v>
          </cell>
          <cell r="U100">
            <v>16.296900000000001</v>
          </cell>
          <cell r="V100">
            <v>21.937999999999999</v>
          </cell>
          <cell r="W100">
            <v>0</v>
          </cell>
          <cell r="X100">
            <v>0</v>
          </cell>
          <cell r="Y100">
            <v>0</v>
          </cell>
          <cell r="Z100">
            <v>0</v>
          </cell>
          <cell r="AA100">
            <v>0</v>
          </cell>
        </row>
        <row r="101">
          <cell r="C101" t="str">
            <v>2000 PLAN</v>
          </cell>
          <cell r="D101" t="str">
            <v>e</v>
          </cell>
          <cell r="E101">
            <v>168</v>
          </cell>
          <cell r="F101">
            <v>36644</v>
          </cell>
          <cell r="H101">
            <v>36644</v>
          </cell>
          <cell r="J101">
            <v>0</v>
          </cell>
          <cell r="K101">
            <v>1</v>
          </cell>
          <cell r="L101">
            <v>168</v>
          </cell>
          <cell r="M101">
            <v>16.069858823529412</v>
          </cell>
          <cell r="N101">
            <v>21.937999999999999</v>
          </cell>
          <cell r="O101">
            <v>0</v>
          </cell>
          <cell r="P101">
            <v>0</v>
          </cell>
          <cell r="Q101">
            <v>0</v>
          </cell>
          <cell r="R101">
            <v>0</v>
          </cell>
          <cell r="S101">
            <v>0</v>
          </cell>
          <cell r="U101">
            <v>16.296900000000001</v>
          </cell>
          <cell r="V101">
            <v>21.937999999999999</v>
          </cell>
          <cell r="W101">
            <v>0</v>
          </cell>
          <cell r="X101">
            <v>0</v>
          </cell>
          <cell r="Y101">
            <v>0</v>
          </cell>
          <cell r="Z101">
            <v>0</v>
          </cell>
          <cell r="AA101">
            <v>0</v>
          </cell>
        </row>
        <row r="102">
          <cell r="C102" t="str">
            <v>2000 PLAN</v>
          </cell>
          <cell r="D102" t="str">
            <v>e</v>
          </cell>
          <cell r="E102">
            <v>280</v>
          </cell>
          <cell r="F102">
            <v>36644</v>
          </cell>
          <cell r="H102">
            <v>36644</v>
          </cell>
          <cell r="J102">
            <v>0</v>
          </cell>
          <cell r="K102">
            <v>1</v>
          </cell>
          <cell r="L102">
            <v>280</v>
          </cell>
          <cell r="M102">
            <v>16.069858823529412</v>
          </cell>
          <cell r="N102">
            <v>21.937999999999999</v>
          </cell>
          <cell r="O102">
            <v>0</v>
          </cell>
          <cell r="P102">
            <v>0</v>
          </cell>
          <cell r="Q102">
            <v>0</v>
          </cell>
          <cell r="R102">
            <v>0</v>
          </cell>
          <cell r="S102">
            <v>0</v>
          </cell>
          <cell r="U102">
            <v>16.296900000000001</v>
          </cell>
          <cell r="V102">
            <v>21.937999999999999</v>
          </cell>
          <cell r="W102">
            <v>0</v>
          </cell>
          <cell r="X102">
            <v>0</v>
          </cell>
          <cell r="Y102">
            <v>0</v>
          </cell>
          <cell r="Z102">
            <v>0</v>
          </cell>
          <cell r="AA102">
            <v>0</v>
          </cell>
        </row>
        <row r="103">
          <cell r="C103" t="str">
            <v>2000 PLAN</v>
          </cell>
          <cell r="D103" t="str">
            <v>e</v>
          </cell>
          <cell r="E103">
            <v>280</v>
          </cell>
          <cell r="F103">
            <v>36644</v>
          </cell>
          <cell r="H103">
            <v>36644</v>
          </cell>
          <cell r="J103">
            <v>0</v>
          </cell>
          <cell r="K103">
            <v>1</v>
          </cell>
          <cell r="L103">
            <v>280</v>
          </cell>
          <cell r="M103">
            <v>16.069858823529412</v>
          </cell>
          <cell r="N103">
            <v>21.937999999999999</v>
          </cell>
          <cell r="O103">
            <v>0</v>
          </cell>
          <cell r="P103">
            <v>0</v>
          </cell>
          <cell r="Q103">
            <v>0</v>
          </cell>
          <cell r="R103">
            <v>0</v>
          </cell>
          <cell r="S103">
            <v>0</v>
          </cell>
          <cell r="U103">
            <v>16.296900000000001</v>
          </cell>
          <cell r="V103">
            <v>21.937999999999999</v>
          </cell>
          <cell r="W103">
            <v>0</v>
          </cell>
          <cell r="X103">
            <v>0</v>
          </cell>
          <cell r="Y103">
            <v>0</v>
          </cell>
          <cell r="Z103">
            <v>0</v>
          </cell>
          <cell r="AA103">
            <v>0</v>
          </cell>
        </row>
        <row r="104">
          <cell r="C104" t="str">
            <v>2000 PLAN</v>
          </cell>
          <cell r="D104" t="str">
            <v>e</v>
          </cell>
          <cell r="E104">
            <v>280</v>
          </cell>
          <cell r="F104">
            <v>36644</v>
          </cell>
          <cell r="H104">
            <v>36644</v>
          </cell>
          <cell r="J104">
            <v>0</v>
          </cell>
          <cell r="K104">
            <v>1</v>
          </cell>
          <cell r="L104">
            <v>280</v>
          </cell>
          <cell r="M104">
            <v>16.069858823529412</v>
          </cell>
          <cell r="N104">
            <v>21.937999999999999</v>
          </cell>
          <cell r="O104">
            <v>0</v>
          </cell>
          <cell r="P104">
            <v>0</v>
          </cell>
          <cell r="Q104">
            <v>0</v>
          </cell>
          <cell r="R104">
            <v>0</v>
          </cell>
          <cell r="S104">
            <v>0</v>
          </cell>
          <cell r="U104">
            <v>16.296900000000001</v>
          </cell>
          <cell r="V104">
            <v>21.937999999999999</v>
          </cell>
          <cell r="W104">
            <v>0</v>
          </cell>
          <cell r="X104">
            <v>0</v>
          </cell>
          <cell r="Y104">
            <v>0</v>
          </cell>
          <cell r="Z104">
            <v>0</v>
          </cell>
          <cell r="AA104">
            <v>0</v>
          </cell>
        </row>
        <row r="105">
          <cell r="C105" t="str">
            <v>2000 PLAN</v>
          </cell>
          <cell r="D105" t="str">
            <v>e</v>
          </cell>
          <cell r="F105">
            <v>36644</v>
          </cell>
          <cell r="H105">
            <v>36644</v>
          </cell>
          <cell r="J105">
            <v>0</v>
          </cell>
          <cell r="K105">
            <v>1</v>
          </cell>
          <cell r="L105">
            <v>0</v>
          </cell>
          <cell r="M105">
            <v>16.069858823529412</v>
          </cell>
          <cell r="N105">
            <v>21.937999999999999</v>
          </cell>
          <cell r="O105">
            <v>0</v>
          </cell>
          <cell r="P105">
            <v>0</v>
          </cell>
          <cell r="Q105">
            <v>0</v>
          </cell>
          <cell r="R105">
            <v>0</v>
          </cell>
          <cell r="S105">
            <v>0</v>
          </cell>
          <cell r="U105">
            <v>16.296900000000001</v>
          </cell>
          <cell r="V105">
            <v>21.937999999999999</v>
          </cell>
          <cell r="W105">
            <v>0</v>
          </cell>
          <cell r="X105">
            <v>0</v>
          </cell>
          <cell r="Y105">
            <v>0</v>
          </cell>
          <cell r="Z105">
            <v>0</v>
          </cell>
          <cell r="AA105">
            <v>0</v>
          </cell>
        </row>
        <row r="106">
          <cell r="C106" t="str">
            <v>2000 PLAN</v>
          </cell>
          <cell r="H106">
            <v>36644</v>
          </cell>
          <cell r="J106">
            <v>0</v>
          </cell>
          <cell r="K106">
            <v>1</v>
          </cell>
          <cell r="L106">
            <v>0</v>
          </cell>
          <cell r="M106">
            <v>0</v>
          </cell>
          <cell r="N106">
            <v>0</v>
          </cell>
          <cell r="O106">
            <v>0</v>
          </cell>
          <cell r="P106">
            <v>0</v>
          </cell>
          <cell r="Q106">
            <v>0</v>
          </cell>
          <cell r="R106">
            <v>0</v>
          </cell>
          <cell r="S106">
            <v>0</v>
          </cell>
          <cell r="U106">
            <v>0</v>
          </cell>
          <cell r="V106">
            <v>0</v>
          </cell>
          <cell r="W106">
            <v>0</v>
          </cell>
          <cell r="X106">
            <v>0</v>
          </cell>
          <cell r="Y106">
            <v>0</v>
          </cell>
          <cell r="Z106">
            <v>0</v>
          </cell>
          <cell r="AA106">
            <v>0</v>
          </cell>
        </row>
        <row r="107">
          <cell r="E107">
            <v>7733</v>
          </cell>
          <cell r="R107">
            <v>0</v>
          </cell>
          <cell r="S107">
            <v>0</v>
          </cell>
          <cell r="Z107">
            <v>0</v>
          </cell>
          <cell r="AA107">
            <v>0</v>
          </cell>
        </row>
        <row r="110">
          <cell r="C110" t="str">
            <v>2000 PLAN</v>
          </cell>
          <cell r="H110">
            <v>36658</v>
          </cell>
          <cell r="J110">
            <v>0</v>
          </cell>
          <cell r="K110">
            <v>1</v>
          </cell>
          <cell r="L110">
            <v>0</v>
          </cell>
          <cell r="M110">
            <v>0</v>
          </cell>
          <cell r="N110">
            <v>0</v>
          </cell>
          <cell r="O110">
            <v>0</v>
          </cell>
          <cell r="P110">
            <v>0</v>
          </cell>
          <cell r="Q110">
            <v>0</v>
          </cell>
          <cell r="R110">
            <v>0</v>
          </cell>
          <cell r="S110">
            <v>0</v>
          </cell>
          <cell r="U110">
            <v>0</v>
          </cell>
          <cell r="V110">
            <v>0</v>
          </cell>
          <cell r="W110">
            <v>0</v>
          </cell>
          <cell r="X110">
            <v>0</v>
          </cell>
          <cell r="Y110">
            <v>0</v>
          </cell>
          <cell r="Z110">
            <v>0</v>
          </cell>
          <cell r="AA110">
            <v>0</v>
          </cell>
        </row>
        <row r="111">
          <cell r="C111" t="str">
            <v>2000 PLAN</v>
          </cell>
          <cell r="H111">
            <v>36658</v>
          </cell>
          <cell r="J111">
            <v>0</v>
          </cell>
          <cell r="K111">
            <v>1</v>
          </cell>
          <cell r="L111">
            <v>0</v>
          </cell>
          <cell r="M111">
            <v>0</v>
          </cell>
          <cell r="N111">
            <v>0</v>
          </cell>
          <cell r="O111">
            <v>0</v>
          </cell>
          <cell r="P111">
            <v>0</v>
          </cell>
          <cell r="Q111">
            <v>0</v>
          </cell>
          <cell r="R111">
            <v>0</v>
          </cell>
          <cell r="S111">
            <v>0</v>
          </cell>
          <cell r="U111">
            <v>0</v>
          </cell>
          <cell r="V111">
            <v>0</v>
          </cell>
          <cell r="W111">
            <v>0</v>
          </cell>
          <cell r="X111">
            <v>0</v>
          </cell>
          <cell r="Y111">
            <v>0</v>
          </cell>
          <cell r="Z111">
            <v>0</v>
          </cell>
          <cell r="AA111">
            <v>0</v>
          </cell>
        </row>
        <row r="112">
          <cell r="C112" t="str">
            <v>2000 PLAN</v>
          </cell>
          <cell r="H112">
            <v>36658</v>
          </cell>
          <cell r="J112">
            <v>0</v>
          </cell>
          <cell r="K112">
            <v>1</v>
          </cell>
          <cell r="L112">
            <v>0</v>
          </cell>
          <cell r="M112">
            <v>0</v>
          </cell>
          <cell r="N112">
            <v>0</v>
          </cell>
          <cell r="O112">
            <v>0</v>
          </cell>
          <cell r="P112">
            <v>0</v>
          </cell>
          <cell r="Q112">
            <v>0</v>
          </cell>
          <cell r="R112">
            <v>0</v>
          </cell>
          <cell r="S112">
            <v>0</v>
          </cell>
          <cell r="U112">
            <v>0</v>
          </cell>
          <cell r="V112">
            <v>0</v>
          </cell>
          <cell r="W112">
            <v>0</v>
          </cell>
          <cell r="X112">
            <v>0</v>
          </cell>
          <cell r="Y112">
            <v>0</v>
          </cell>
          <cell r="Z112">
            <v>0</v>
          </cell>
          <cell r="AA112">
            <v>0</v>
          </cell>
        </row>
        <row r="113">
          <cell r="C113" t="str">
            <v>2000 PLAN</v>
          </cell>
          <cell r="H113">
            <v>36658</v>
          </cell>
          <cell r="J113">
            <v>0</v>
          </cell>
          <cell r="K113">
            <v>1</v>
          </cell>
          <cell r="L113">
            <v>0</v>
          </cell>
          <cell r="M113">
            <v>0</v>
          </cell>
          <cell r="N113">
            <v>0</v>
          </cell>
          <cell r="O113">
            <v>0</v>
          </cell>
          <cell r="P113">
            <v>0</v>
          </cell>
          <cell r="Q113">
            <v>0</v>
          </cell>
          <cell r="R113">
            <v>0</v>
          </cell>
          <cell r="S113">
            <v>0</v>
          </cell>
          <cell r="U113">
            <v>0</v>
          </cell>
          <cell r="V113">
            <v>0</v>
          </cell>
          <cell r="W113">
            <v>0</v>
          </cell>
          <cell r="X113">
            <v>0</v>
          </cell>
          <cell r="Y113">
            <v>0</v>
          </cell>
          <cell r="Z113">
            <v>0</v>
          </cell>
          <cell r="AA113">
            <v>0</v>
          </cell>
        </row>
        <row r="114">
          <cell r="C114" t="str">
            <v>2000 PLAN</v>
          </cell>
          <cell r="H114">
            <v>36658</v>
          </cell>
          <cell r="J114">
            <v>0</v>
          </cell>
          <cell r="K114">
            <v>1</v>
          </cell>
          <cell r="L114">
            <v>0</v>
          </cell>
          <cell r="M114">
            <v>0</v>
          </cell>
          <cell r="N114">
            <v>0</v>
          </cell>
          <cell r="O114">
            <v>0</v>
          </cell>
          <cell r="P114">
            <v>0</v>
          </cell>
          <cell r="Q114">
            <v>0</v>
          </cell>
          <cell r="R114">
            <v>0</v>
          </cell>
          <cell r="S114">
            <v>0</v>
          </cell>
          <cell r="U114">
            <v>0</v>
          </cell>
          <cell r="V114">
            <v>0</v>
          </cell>
          <cell r="W114">
            <v>0</v>
          </cell>
          <cell r="X114">
            <v>0</v>
          </cell>
          <cell r="Y114">
            <v>0</v>
          </cell>
          <cell r="Z114">
            <v>0</v>
          </cell>
          <cell r="AA114">
            <v>0</v>
          </cell>
        </row>
        <row r="115">
          <cell r="E115">
            <v>0</v>
          </cell>
          <cell r="R115">
            <v>0</v>
          </cell>
          <cell r="S115">
            <v>0</v>
          </cell>
          <cell r="Z115">
            <v>0</v>
          </cell>
          <cell r="AA115">
            <v>0</v>
          </cell>
        </row>
      </sheetData>
      <sheetData sheetId="4">
        <row r="4">
          <cell r="B4" t="str">
            <v>QTR1</v>
          </cell>
          <cell r="H4" t="str">
            <v>QTR2</v>
          </cell>
          <cell r="O4" t="str">
            <v>QTR3</v>
          </cell>
          <cell r="V4" t="str">
            <v>QTR4</v>
          </cell>
        </row>
        <row r="6">
          <cell r="E6" t="str">
            <v>YTD</v>
          </cell>
          <cell r="F6" t="str">
            <v>QTD</v>
          </cell>
          <cell r="H6" t="str">
            <v>YTD</v>
          </cell>
          <cell r="I6" t="str">
            <v>QTD</v>
          </cell>
          <cell r="L6" t="str">
            <v>YTD</v>
          </cell>
          <cell r="M6" t="str">
            <v>QTD</v>
          </cell>
          <cell r="O6" t="str">
            <v>YTD</v>
          </cell>
          <cell r="P6" t="str">
            <v>QTD</v>
          </cell>
          <cell r="S6" t="str">
            <v>YTD</v>
          </cell>
          <cell r="T6" t="str">
            <v>QTD</v>
          </cell>
          <cell r="V6" t="str">
            <v>YTD</v>
          </cell>
          <cell r="W6" t="str">
            <v>QTD</v>
          </cell>
          <cell r="Z6" t="str">
            <v>YTD</v>
          </cell>
          <cell r="AA6" t="str">
            <v>QTD</v>
          </cell>
        </row>
        <row r="7">
          <cell r="B7" t="str">
            <v>DAYS</v>
          </cell>
          <cell r="C7" t="str">
            <v>DATE</v>
          </cell>
          <cell r="D7" t="str">
            <v>PRICE</v>
          </cell>
          <cell r="E7" t="str">
            <v>AVG</v>
          </cell>
          <cell r="F7" t="str">
            <v>AVG</v>
          </cell>
          <cell r="H7" t="str">
            <v>DAYS</v>
          </cell>
          <cell r="I7" t="str">
            <v>DAYS</v>
          </cell>
          <cell r="J7" t="str">
            <v>DATE</v>
          </cell>
          <cell r="K7" t="str">
            <v>PRICE</v>
          </cell>
          <cell r="L7" t="str">
            <v>AVG</v>
          </cell>
          <cell r="M7" t="str">
            <v>AVG</v>
          </cell>
          <cell r="O7" t="str">
            <v>DAYS</v>
          </cell>
          <cell r="P7" t="str">
            <v>DAYS</v>
          </cell>
          <cell r="Q7" t="str">
            <v>DATE</v>
          </cell>
          <cell r="R7" t="str">
            <v>PRICE</v>
          </cell>
          <cell r="S7" t="str">
            <v>AVG</v>
          </cell>
          <cell r="T7" t="str">
            <v>AVG</v>
          </cell>
          <cell r="V7" t="str">
            <v>DAYS</v>
          </cell>
          <cell r="W7" t="str">
            <v>DAYS</v>
          </cell>
          <cell r="X7" t="str">
            <v>DATE</v>
          </cell>
          <cell r="Y7" t="str">
            <v>PRICE</v>
          </cell>
          <cell r="Z7" t="str">
            <v>AVG</v>
          </cell>
          <cell r="AA7" t="str">
            <v>AVG</v>
          </cell>
        </row>
        <row r="8">
          <cell r="H8" t="str">
            <v xml:space="preserve"> </v>
          </cell>
        </row>
        <row r="9">
          <cell r="B9">
            <v>1</v>
          </cell>
          <cell r="C9">
            <v>36528</v>
          </cell>
          <cell r="D9">
            <v>16</v>
          </cell>
          <cell r="E9">
            <v>16</v>
          </cell>
          <cell r="F9">
            <v>16</v>
          </cell>
          <cell r="G9" t="str">
            <v xml:space="preserve"> </v>
          </cell>
          <cell r="H9">
            <v>66</v>
          </cell>
          <cell r="I9">
            <v>1</v>
          </cell>
          <cell r="J9">
            <v>36619</v>
          </cell>
          <cell r="K9">
            <v>16</v>
          </cell>
          <cell r="L9">
            <v>16</v>
          </cell>
          <cell r="M9">
            <v>16</v>
          </cell>
          <cell r="O9">
            <v>130</v>
          </cell>
          <cell r="P9">
            <v>1</v>
          </cell>
          <cell r="Q9">
            <v>36710</v>
          </cell>
          <cell r="S9">
            <v>17.897596153846155</v>
          </cell>
          <cell r="T9">
            <v>0</v>
          </cell>
          <cell r="V9">
            <v>193</v>
          </cell>
          <cell r="W9">
            <v>1</v>
          </cell>
          <cell r="X9">
            <v>36801</v>
          </cell>
          <cell r="Z9">
            <v>11.723769430051814</v>
          </cell>
          <cell r="AA9">
            <v>0</v>
          </cell>
        </row>
        <row r="10">
          <cell r="B10">
            <v>2</v>
          </cell>
          <cell r="C10">
            <v>36529</v>
          </cell>
          <cell r="D10">
            <v>16</v>
          </cell>
          <cell r="E10">
            <v>16</v>
          </cell>
          <cell r="F10">
            <v>16</v>
          </cell>
          <cell r="H10">
            <v>67</v>
          </cell>
          <cell r="I10">
            <v>2</v>
          </cell>
          <cell r="J10">
            <v>36620</v>
          </cell>
          <cell r="K10">
            <v>16</v>
          </cell>
          <cell r="L10">
            <v>16</v>
          </cell>
          <cell r="M10">
            <v>16</v>
          </cell>
          <cell r="O10">
            <v>131</v>
          </cell>
          <cell r="P10">
            <v>2</v>
          </cell>
          <cell r="Q10">
            <v>36712</v>
          </cell>
          <cell r="S10">
            <v>17.760973282442748</v>
          </cell>
          <cell r="T10">
            <v>0</v>
          </cell>
          <cell r="V10">
            <v>194</v>
          </cell>
          <cell r="W10">
            <v>2</v>
          </cell>
          <cell r="X10">
            <v>36802</v>
          </cell>
          <cell r="Z10">
            <v>11.66333762886598</v>
          </cell>
          <cell r="AA10">
            <v>0</v>
          </cell>
        </row>
        <row r="11">
          <cell r="B11">
            <v>3</v>
          </cell>
          <cell r="C11">
            <v>36530</v>
          </cell>
          <cell r="D11">
            <v>16</v>
          </cell>
          <cell r="E11">
            <v>16</v>
          </cell>
          <cell r="F11">
            <v>16</v>
          </cell>
          <cell r="H11">
            <v>68</v>
          </cell>
          <cell r="I11">
            <v>3</v>
          </cell>
          <cell r="J11">
            <v>36621</v>
          </cell>
          <cell r="K11">
            <v>16</v>
          </cell>
          <cell r="L11">
            <v>16</v>
          </cell>
          <cell r="M11">
            <v>16</v>
          </cell>
          <cell r="O11">
            <v>132</v>
          </cell>
          <cell r="P11">
            <v>3</v>
          </cell>
          <cell r="Q11">
            <v>36713</v>
          </cell>
          <cell r="S11">
            <v>17.626420454545453</v>
          </cell>
          <cell r="T11">
            <v>0</v>
          </cell>
          <cell r="V11">
            <v>195</v>
          </cell>
          <cell r="W11">
            <v>3</v>
          </cell>
          <cell r="X11">
            <v>36803</v>
          </cell>
          <cell r="Z11">
            <v>11.603525641025641</v>
          </cell>
          <cell r="AA11">
            <v>0</v>
          </cell>
        </row>
        <row r="12">
          <cell r="B12">
            <v>4</v>
          </cell>
          <cell r="C12">
            <v>36531</v>
          </cell>
          <cell r="D12">
            <v>16</v>
          </cell>
          <cell r="E12">
            <v>16</v>
          </cell>
          <cell r="F12">
            <v>16</v>
          </cell>
          <cell r="H12">
            <v>69</v>
          </cell>
          <cell r="I12">
            <v>4</v>
          </cell>
          <cell r="J12">
            <v>36622</v>
          </cell>
          <cell r="K12">
            <v>16</v>
          </cell>
          <cell r="L12">
            <v>16</v>
          </cell>
          <cell r="M12">
            <v>16</v>
          </cell>
          <cell r="O12">
            <v>133</v>
          </cell>
          <cell r="P12">
            <v>4</v>
          </cell>
          <cell r="Q12">
            <v>36714</v>
          </cell>
          <cell r="S12">
            <v>17.493890977443609</v>
          </cell>
          <cell r="T12">
            <v>0</v>
          </cell>
          <cell r="V12">
            <v>196</v>
          </cell>
          <cell r="W12">
            <v>4</v>
          </cell>
          <cell r="X12">
            <v>36804</v>
          </cell>
          <cell r="Z12">
            <v>11.544323979591837</v>
          </cell>
          <cell r="AA12">
            <v>0</v>
          </cell>
        </row>
        <row r="13">
          <cell r="B13">
            <v>5</v>
          </cell>
          <cell r="C13">
            <v>36532</v>
          </cell>
          <cell r="D13">
            <v>16</v>
          </cell>
          <cell r="E13">
            <v>16</v>
          </cell>
          <cell r="F13">
            <v>16</v>
          </cell>
          <cell r="H13">
            <v>70</v>
          </cell>
          <cell r="I13">
            <v>5</v>
          </cell>
          <cell r="J13">
            <v>36623</v>
          </cell>
          <cell r="K13">
            <v>16</v>
          </cell>
          <cell r="L13">
            <v>16</v>
          </cell>
          <cell r="M13">
            <v>16</v>
          </cell>
          <cell r="O13">
            <v>134</v>
          </cell>
          <cell r="P13">
            <v>5</v>
          </cell>
          <cell r="Q13">
            <v>36717</v>
          </cell>
          <cell r="S13">
            <v>17.363339552238806</v>
          </cell>
          <cell r="T13">
            <v>0</v>
          </cell>
          <cell r="V13">
            <v>197</v>
          </cell>
          <cell r="W13">
            <v>5</v>
          </cell>
          <cell r="X13">
            <v>36805</v>
          </cell>
          <cell r="Z13">
            <v>11.485723350253807</v>
          </cell>
          <cell r="AA13">
            <v>0</v>
          </cell>
        </row>
        <row r="14">
          <cell r="B14">
            <v>6</v>
          </cell>
          <cell r="C14">
            <v>36535</v>
          </cell>
          <cell r="D14">
            <v>16</v>
          </cell>
          <cell r="E14">
            <v>16</v>
          </cell>
          <cell r="F14">
            <v>16</v>
          </cell>
          <cell r="H14">
            <v>71</v>
          </cell>
          <cell r="I14">
            <v>6</v>
          </cell>
          <cell r="J14">
            <v>36626</v>
          </cell>
          <cell r="K14">
            <v>16</v>
          </cell>
          <cell r="L14">
            <v>16</v>
          </cell>
          <cell r="M14">
            <v>16</v>
          </cell>
          <cell r="O14">
            <v>135</v>
          </cell>
          <cell r="P14">
            <v>6</v>
          </cell>
          <cell r="Q14">
            <v>36718</v>
          </cell>
          <cell r="S14">
            <v>17.234722222222221</v>
          </cell>
          <cell r="T14">
            <v>0</v>
          </cell>
          <cell r="V14">
            <v>198</v>
          </cell>
          <cell r="W14">
            <v>6</v>
          </cell>
          <cell r="X14">
            <v>36808</v>
          </cell>
          <cell r="Z14">
            <v>11.427714646464647</v>
          </cell>
          <cell r="AA14">
            <v>0</v>
          </cell>
        </row>
        <row r="15">
          <cell r="B15">
            <v>7</v>
          </cell>
          <cell r="C15">
            <v>36536</v>
          </cell>
          <cell r="D15">
            <v>16</v>
          </cell>
          <cell r="E15">
            <v>16</v>
          </cell>
          <cell r="F15">
            <v>16</v>
          </cell>
          <cell r="H15">
            <v>72</v>
          </cell>
          <cell r="I15">
            <v>7</v>
          </cell>
          <cell r="J15">
            <v>36627</v>
          </cell>
          <cell r="K15">
            <v>16</v>
          </cell>
          <cell r="L15">
            <v>16</v>
          </cell>
          <cell r="M15">
            <v>16</v>
          </cell>
          <cell r="O15">
            <v>136</v>
          </cell>
          <cell r="P15">
            <v>7</v>
          </cell>
          <cell r="Q15">
            <v>36719</v>
          </cell>
          <cell r="S15">
            <v>17.107996323529413</v>
          </cell>
          <cell r="T15">
            <v>0</v>
          </cell>
          <cell r="V15">
            <v>199</v>
          </cell>
          <cell r="W15">
            <v>7</v>
          </cell>
          <cell r="X15">
            <v>36809</v>
          </cell>
          <cell r="Z15">
            <v>11.370288944723619</v>
          </cell>
          <cell r="AA15">
            <v>0</v>
          </cell>
        </row>
        <row r="16">
          <cell r="B16">
            <v>8</v>
          </cell>
          <cell r="C16">
            <v>36537</v>
          </cell>
          <cell r="D16">
            <v>16</v>
          </cell>
          <cell r="E16">
            <v>16</v>
          </cell>
          <cell r="F16">
            <v>16</v>
          </cell>
          <cell r="H16">
            <v>73</v>
          </cell>
          <cell r="I16">
            <v>8</v>
          </cell>
          <cell r="J16">
            <v>36628</v>
          </cell>
          <cell r="K16">
            <v>16</v>
          </cell>
          <cell r="L16">
            <v>16</v>
          </cell>
          <cell r="M16">
            <v>16</v>
          </cell>
          <cell r="O16">
            <v>137</v>
          </cell>
          <cell r="P16">
            <v>8</v>
          </cell>
          <cell r="Q16">
            <v>36720</v>
          </cell>
          <cell r="S16">
            <v>16.983120437956206</v>
          </cell>
          <cell r="T16">
            <v>0</v>
          </cell>
          <cell r="V16">
            <v>200</v>
          </cell>
          <cell r="W16">
            <v>8</v>
          </cell>
          <cell r="X16">
            <v>36810</v>
          </cell>
          <cell r="Z16">
            <v>11.313437499999999</v>
          </cell>
          <cell r="AA16">
            <v>0</v>
          </cell>
        </row>
        <row r="17">
          <cell r="B17">
            <v>9</v>
          </cell>
          <cell r="C17">
            <v>36538</v>
          </cell>
          <cell r="D17">
            <v>16</v>
          </cell>
          <cell r="E17">
            <v>16</v>
          </cell>
          <cell r="F17">
            <v>16</v>
          </cell>
          <cell r="H17">
            <v>74</v>
          </cell>
          <cell r="I17">
            <v>9</v>
          </cell>
          <cell r="J17">
            <v>36629</v>
          </cell>
          <cell r="K17">
            <v>16</v>
          </cell>
          <cell r="L17">
            <v>16</v>
          </cell>
          <cell r="M17">
            <v>16</v>
          </cell>
          <cell r="O17">
            <v>138</v>
          </cell>
          <cell r="P17">
            <v>9</v>
          </cell>
          <cell r="Q17">
            <v>36721</v>
          </cell>
          <cell r="S17">
            <v>16.860054347826086</v>
          </cell>
          <cell r="T17">
            <v>0</v>
          </cell>
          <cell r="V17">
            <v>201</v>
          </cell>
          <cell r="W17">
            <v>9</v>
          </cell>
          <cell r="X17">
            <v>36811</v>
          </cell>
          <cell r="Z17">
            <v>11.257151741293532</v>
          </cell>
          <cell r="AA17">
            <v>0</v>
          </cell>
        </row>
        <row r="18">
          <cell r="B18">
            <v>10</v>
          </cell>
          <cell r="C18">
            <v>36539</v>
          </cell>
          <cell r="D18">
            <v>16</v>
          </cell>
          <cell r="E18">
            <v>16</v>
          </cell>
          <cell r="F18">
            <v>16</v>
          </cell>
          <cell r="H18">
            <v>75</v>
          </cell>
          <cell r="I18">
            <v>10</v>
          </cell>
          <cell r="J18">
            <v>36630</v>
          </cell>
          <cell r="K18">
            <v>16</v>
          </cell>
          <cell r="L18">
            <v>16</v>
          </cell>
          <cell r="M18">
            <v>16</v>
          </cell>
          <cell r="O18">
            <v>139</v>
          </cell>
          <cell r="P18">
            <v>10</v>
          </cell>
          <cell r="Q18">
            <v>36724</v>
          </cell>
          <cell r="S18">
            <v>16.738758992805757</v>
          </cell>
          <cell r="T18">
            <v>0</v>
          </cell>
          <cell r="V18">
            <v>202</v>
          </cell>
          <cell r="W18">
            <v>10</v>
          </cell>
          <cell r="X18">
            <v>36812</v>
          </cell>
          <cell r="Z18">
            <v>11.201423267326733</v>
          </cell>
          <cell r="AA18">
            <v>0</v>
          </cell>
        </row>
        <row r="19">
          <cell r="B19">
            <v>11</v>
          </cell>
          <cell r="C19">
            <v>36542</v>
          </cell>
          <cell r="D19">
            <v>16</v>
          </cell>
          <cell r="E19">
            <v>16</v>
          </cell>
          <cell r="F19">
            <v>16</v>
          </cell>
          <cell r="H19">
            <v>76</v>
          </cell>
          <cell r="I19">
            <v>11</v>
          </cell>
          <cell r="J19">
            <v>36633</v>
          </cell>
          <cell r="K19">
            <v>16</v>
          </cell>
          <cell r="L19">
            <v>16</v>
          </cell>
          <cell r="M19">
            <v>16</v>
          </cell>
          <cell r="O19">
            <v>140</v>
          </cell>
          <cell r="P19">
            <v>11</v>
          </cell>
          <cell r="Q19">
            <v>36725</v>
          </cell>
          <cell r="S19">
            <v>16.619196428571428</v>
          </cell>
          <cell r="T19">
            <v>0</v>
          </cell>
          <cell r="V19">
            <v>203</v>
          </cell>
          <cell r="W19">
            <v>11</v>
          </cell>
          <cell r="X19">
            <v>36815</v>
          </cell>
          <cell r="Z19">
            <v>11.146243842364532</v>
          </cell>
          <cell r="AA19">
            <v>0</v>
          </cell>
        </row>
        <row r="20">
          <cell r="B20">
            <v>12</v>
          </cell>
          <cell r="C20">
            <v>36543</v>
          </cell>
          <cell r="D20">
            <v>16</v>
          </cell>
          <cell r="E20">
            <v>16</v>
          </cell>
          <cell r="F20">
            <v>16</v>
          </cell>
          <cell r="H20">
            <v>77</v>
          </cell>
          <cell r="I20">
            <v>12</v>
          </cell>
          <cell r="J20">
            <v>36634</v>
          </cell>
          <cell r="K20">
            <v>16</v>
          </cell>
          <cell r="L20">
            <v>16</v>
          </cell>
          <cell r="M20">
            <v>16</v>
          </cell>
          <cell r="O20">
            <v>141</v>
          </cell>
          <cell r="P20">
            <v>12</v>
          </cell>
          <cell r="Q20">
            <v>36726</v>
          </cell>
          <cell r="S20">
            <v>16.501329787234042</v>
          </cell>
          <cell r="T20">
            <v>0</v>
          </cell>
          <cell r="V20">
            <v>204</v>
          </cell>
          <cell r="W20">
            <v>12</v>
          </cell>
          <cell r="X20">
            <v>36816</v>
          </cell>
          <cell r="Z20">
            <v>11.091605392156863</v>
          </cell>
          <cell r="AA20">
            <v>0</v>
          </cell>
        </row>
        <row r="21">
          <cell r="B21">
            <v>13</v>
          </cell>
          <cell r="C21">
            <v>36544</v>
          </cell>
          <cell r="D21">
            <v>16</v>
          </cell>
          <cell r="E21">
            <v>16</v>
          </cell>
          <cell r="F21">
            <v>16</v>
          </cell>
          <cell r="H21">
            <v>78</v>
          </cell>
          <cell r="I21">
            <v>13</v>
          </cell>
          <cell r="J21">
            <v>36635</v>
          </cell>
          <cell r="K21">
            <v>16</v>
          </cell>
          <cell r="L21">
            <v>16</v>
          </cell>
          <cell r="M21">
            <v>16</v>
          </cell>
          <cell r="O21">
            <v>142</v>
          </cell>
          <cell r="P21">
            <v>13</v>
          </cell>
          <cell r="Q21">
            <v>36727</v>
          </cell>
          <cell r="S21">
            <v>16.38512323943662</v>
          </cell>
          <cell r="T21">
            <v>0</v>
          </cell>
          <cell r="V21">
            <v>205</v>
          </cell>
          <cell r="W21">
            <v>13</v>
          </cell>
          <cell r="X21">
            <v>36817</v>
          </cell>
          <cell r="Z21">
            <v>11.0375</v>
          </cell>
          <cell r="AA21">
            <v>0</v>
          </cell>
        </row>
        <row r="22">
          <cell r="B22">
            <v>14</v>
          </cell>
          <cell r="C22">
            <v>36545</v>
          </cell>
          <cell r="D22">
            <v>16</v>
          </cell>
          <cell r="E22">
            <v>16</v>
          </cell>
          <cell r="F22">
            <v>16</v>
          </cell>
          <cell r="H22">
            <v>79</v>
          </cell>
          <cell r="I22">
            <v>14</v>
          </cell>
          <cell r="J22">
            <v>36636</v>
          </cell>
          <cell r="K22">
            <v>16</v>
          </cell>
          <cell r="L22">
            <v>16</v>
          </cell>
          <cell r="M22">
            <v>16</v>
          </cell>
          <cell r="O22">
            <v>143</v>
          </cell>
          <cell r="P22">
            <v>14</v>
          </cell>
          <cell r="Q22">
            <v>36728</v>
          </cell>
          <cell r="S22">
            <v>16.270541958041957</v>
          </cell>
          <cell r="T22">
            <v>0</v>
          </cell>
          <cell r="V22">
            <v>206</v>
          </cell>
          <cell r="W22">
            <v>14</v>
          </cell>
          <cell r="X22">
            <v>36818</v>
          </cell>
          <cell r="Z22">
            <v>10.983919902912621</v>
          </cell>
          <cell r="AA22">
            <v>0</v>
          </cell>
        </row>
        <row r="23">
          <cell r="B23">
            <v>15</v>
          </cell>
          <cell r="C23">
            <v>36546</v>
          </cell>
          <cell r="D23">
            <v>16</v>
          </cell>
          <cell r="E23">
            <v>16</v>
          </cell>
          <cell r="F23">
            <v>16</v>
          </cell>
          <cell r="H23">
            <v>80</v>
          </cell>
          <cell r="I23">
            <v>15</v>
          </cell>
          <cell r="J23">
            <v>36637</v>
          </cell>
          <cell r="K23">
            <v>16</v>
          </cell>
          <cell r="L23">
            <v>16</v>
          </cell>
          <cell r="M23">
            <v>16</v>
          </cell>
          <cell r="O23">
            <v>144</v>
          </cell>
          <cell r="P23">
            <v>15</v>
          </cell>
          <cell r="Q23">
            <v>36731</v>
          </cell>
          <cell r="S23">
            <v>16.157552083333332</v>
          </cell>
          <cell r="T23">
            <v>0</v>
          </cell>
          <cell r="V23">
            <v>207</v>
          </cell>
          <cell r="W23">
            <v>15</v>
          </cell>
          <cell r="X23">
            <v>36819</v>
          </cell>
          <cell r="Z23">
            <v>10.930857487922705</v>
          </cell>
          <cell r="AA23">
            <v>0</v>
          </cell>
        </row>
        <row r="24">
          <cell r="B24">
            <v>16</v>
          </cell>
          <cell r="C24">
            <v>36549</v>
          </cell>
          <cell r="D24">
            <v>16</v>
          </cell>
          <cell r="E24">
            <v>16</v>
          </cell>
          <cell r="F24">
            <v>16</v>
          </cell>
          <cell r="H24">
            <v>81</v>
          </cell>
          <cell r="I24">
            <v>16</v>
          </cell>
          <cell r="J24">
            <v>36640</v>
          </cell>
          <cell r="K24">
            <v>16</v>
          </cell>
          <cell r="L24">
            <v>16</v>
          </cell>
          <cell r="M24">
            <v>16</v>
          </cell>
          <cell r="O24">
            <v>145</v>
          </cell>
          <cell r="P24">
            <v>16</v>
          </cell>
          <cell r="Q24">
            <v>36732</v>
          </cell>
          <cell r="S24">
            <v>16.046120689655172</v>
          </cell>
          <cell r="T24">
            <v>0</v>
          </cell>
          <cell r="V24">
            <v>208</v>
          </cell>
          <cell r="W24">
            <v>16</v>
          </cell>
          <cell r="X24">
            <v>36822</v>
          </cell>
          <cell r="Z24">
            <v>10.878305288461538</v>
          </cell>
          <cell r="AA24">
            <v>0</v>
          </cell>
        </row>
        <row r="25">
          <cell r="B25">
            <v>17</v>
          </cell>
          <cell r="C25">
            <v>36550</v>
          </cell>
          <cell r="D25">
            <v>16</v>
          </cell>
          <cell r="E25">
            <v>16</v>
          </cell>
          <cell r="F25">
            <v>16</v>
          </cell>
          <cell r="H25">
            <v>82</v>
          </cell>
          <cell r="I25">
            <v>17</v>
          </cell>
          <cell r="J25">
            <v>36641</v>
          </cell>
          <cell r="K25">
            <v>16</v>
          </cell>
          <cell r="L25">
            <v>16</v>
          </cell>
          <cell r="M25">
            <v>16</v>
          </cell>
          <cell r="O25">
            <v>146</v>
          </cell>
          <cell r="P25">
            <v>17</v>
          </cell>
          <cell r="Q25">
            <v>36733</v>
          </cell>
          <cell r="S25">
            <v>15.936215753424657</v>
          </cell>
          <cell r="T25">
            <v>0</v>
          </cell>
          <cell r="V25">
            <v>209</v>
          </cell>
          <cell r="W25">
            <v>17</v>
          </cell>
          <cell r="X25">
            <v>36823</v>
          </cell>
          <cell r="Z25">
            <v>10.826255980861244</v>
          </cell>
          <cell r="AA25">
            <v>0</v>
          </cell>
        </row>
        <row r="26">
          <cell r="B26">
            <v>18</v>
          </cell>
          <cell r="C26">
            <v>36551</v>
          </cell>
          <cell r="D26">
            <v>16</v>
          </cell>
          <cell r="E26">
            <v>16</v>
          </cell>
          <cell r="F26">
            <v>16</v>
          </cell>
          <cell r="H26">
            <v>83</v>
          </cell>
          <cell r="I26">
            <v>18</v>
          </cell>
          <cell r="J26">
            <v>36642</v>
          </cell>
          <cell r="K26">
            <v>16</v>
          </cell>
          <cell r="L26">
            <v>16</v>
          </cell>
          <cell r="M26">
            <v>16</v>
          </cell>
          <cell r="O26">
            <v>147</v>
          </cell>
          <cell r="P26">
            <v>18</v>
          </cell>
          <cell r="Q26">
            <v>36734</v>
          </cell>
          <cell r="S26">
            <v>15.82780612244898</v>
          </cell>
          <cell r="T26">
            <v>0</v>
          </cell>
          <cell r="V26">
            <v>210</v>
          </cell>
          <cell r="W26">
            <v>18</v>
          </cell>
          <cell r="X26">
            <v>36824</v>
          </cell>
          <cell r="Z26">
            <v>10.77470238095238</v>
          </cell>
          <cell r="AA26">
            <v>0</v>
          </cell>
        </row>
        <row r="27">
          <cell r="B27">
            <v>19</v>
          </cell>
          <cell r="C27">
            <v>36552</v>
          </cell>
          <cell r="D27">
            <v>16</v>
          </cell>
          <cell r="E27">
            <v>16</v>
          </cell>
          <cell r="F27">
            <v>16</v>
          </cell>
          <cell r="H27">
            <v>84</v>
          </cell>
          <cell r="I27">
            <v>19</v>
          </cell>
          <cell r="J27">
            <v>36643</v>
          </cell>
          <cell r="K27">
            <v>16</v>
          </cell>
          <cell r="L27">
            <v>16</v>
          </cell>
          <cell r="M27">
            <v>16</v>
          </cell>
          <cell r="O27">
            <v>148</v>
          </cell>
          <cell r="P27">
            <v>19</v>
          </cell>
          <cell r="Q27">
            <v>36735</v>
          </cell>
          <cell r="S27">
            <v>15.720861486486486</v>
          </cell>
          <cell r="T27">
            <v>0</v>
          </cell>
          <cell r="V27">
            <v>211</v>
          </cell>
          <cell r="W27">
            <v>19</v>
          </cell>
          <cell r="X27">
            <v>36825</v>
          </cell>
          <cell r="Z27">
            <v>10.723637440758294</v>
          </cell>
          <cell r="AA27">
            <v>0</v>
          </cell>
        </row>
        <row r="28">
          <cell r="B28">
            <v>20</v>
          </cell>
          <cell r="C28">
            <v>36553</v>
          </cell>
          <cell r="D28">
            <v>16</v>
          </cell>
          <cell r="E28">
            <v>16</v>
          </cell>
          <cell r="F28">
            <v>16</v>
          </cell>
          <cell r="H28">
            <v>85</v>
          </cell>
          <cell r="I28">
            <v>20</v>
          </cell>
          <cell r="J28">
            <v>36644</v>
          </cell>
          <cell r="K28">
            <v>21.937999999999999</v>
          </cell>
          <cell r="L28">
            <v>16.069858823529412</v>
          </cell>
          <cell r="M28">
            <v>16.296900000000001</v>
          </cell>
          <cell r="O28">
            <v>149</v>
          </cell>
          <cell r="P28">
            <v>20</v>
          </cell>
          <cell r="Q28">
            <v>36738</v>
          </cell>
          <cell r="S28">
            <v>15.615352348993289</v>
          </cell>
          <cell r="T28">
            <v>0</v>
          </cell>
          <cell r="V28">
            <v>212</v>
          </cell>
          <cell r="W28">
            <v>20</v>
          </cell>
          <cell r="X28">
            <v>36826</v>
          </cell>
          <cell r="Z28">
            <v>10.673054245283019</v>
          </cell>
          <cell r="AA28">
            <v>0</v>
          </cell>
        </row>
        <row r="29">
          <cell r="B29">
            <v>21</v>
          </cell>
          <cell r="C29">
            <v>36556</v>
          </cell>
          <cell r="D29">
            <v>16</v>
          </cell>
          <cell r="E29">
            <v>16</v>
          </cell>
          <cell r="F29">
            <v>16</v>
          </cell>
          <cell r="H29">
            <v>86</v>
          </cell>
          <cell r="I29">
            <v>21</v>
          </cell>
          <cell r="J29">
            <v>36647</v>
          </cell>
          <cell r="K29">
            <v>25</v>
          </cell>
          <cell r="L29">
            <v>16.173697674418605</v>
          </cell>
          <cell r="M29">
            <v>16.711333333333332</v>
          </cell>
          <cell r="O29">
            <v>150</v>
          </cell>
          <cell r="P29">
            <v>21</v>
          </cell>
          <cell r="Q29">
            <v>36739</v>
          </cell>
          <cell r="S29">
            <v>15.51125</v>
          </cell>
          <cell r="T29">
            <v>0</v>
          </cell>
          <cell r="V29">
            <v>213</v>
          </cell>
          <cell r="W29">
            <v>21</v>
          </cell>
          <cell r="X29">
            <v>36829</v>
          </cell>
          <cell r="Z29">
            <v>10.622946009389672</v>
          </cell>
          <cell r="AA29">
            <v>0</v>
          </cell>
        </row>
        <row r="30">
          <cell r="B30">
            <v>22</v>
          </cell>
          <cell r="C30">
            <v>36557</v>
          </cell>
          <cell r="D30">
            <v>16</v>
          </cell>
          <cell r="E30">
            <v>16</v>
          </cell>
          <cell r="F30">
            <v>16</v>
          </cell>
          <cell r="H30">
            <v>87</v>
          </cell>
          <cell r="I30">
            <v>22</v>
          </cell>
          <cell r="J30">
            <v>36648</v>
          </cell>
          <cell r="K30">
            <v>24</v>
          </cell>
          <cell r="L30">
            <v>16.263655172413795</v>
          </cell>
          <cell r="M30">
            <v>17.042636363636362</v>
          </cell>
          <cell r="O30">
            <v>151</v>
          </cell>
          <cell r="P30">
            <v>22</v>
          </cell>
          <cell r="Q30">
            <v>36740</v>
          </cell>
          <cell r="S30">
            <v>15.408526490066226</v>
          </cell>
          <cell r="T30">
            <v>0</v>
          </cell>
          <cell r="V30">
            <v>214</v>
          </cell>
          <cell r="W30">
            <v>22</v>
          </cell>
          <cell r="X30">
            <v>36830</v>
          </cell>
          <cell r="Z30">
            <v>10.573306074766355</v>
          </cell>
          <cell r="AA30">
            <v>0</v>
          </cell>
        </row>
        <row r="31">
          <cell r="B31">
            <v>23</v>
          </cell>
          <cell r="C31">
            <v>36558</v>
          </cell>
          <cell r="D31">
            <v>16</v>
          </cell>
          <cell r="E31">
            <v>16</v>
          </cell>
          <cell r="F31">
            <v>16</v>
          </cell>
          <cell r="H31">
            <v>88</v>
          </cell>
          <cell r="I31">
            <v>23</v>
          </cell>
          <cell r="J31">
            <v>36649</v>
          </cell>
          <cell r="K31">
            <v>22.5</v>
          </cell>
          <cell r="L31">
            <v>16.334522727272727</v>
          </cell>
          <cell r="M31">
            <v>17.27991304347826</v>
          </cell>
          <cell r="O31">
            <v>152</v>
          </cell>
          <cell r="P31">
            <v>23</v>
          </cell>
          <cell r="Q31">
            <v>36741</v>
          </cell>
          <cell r="S31">
            <v>15.307154605263158</v>
          </cell>
          <cell r="T31">
            <v>0</v>
          </cell>
          <cell r="V31">
            <v>215</v>
          </cell>
          <cell r="W31">
            <v>23</v>
          </cell>
          <cell r="X31">
            <v>36831</v>
          </cell>
          <cell r="Z31">
            <v>10.524127906976744</v>
          </cell>
          <cell r="AA31">
            <v>0</v>
          </cell>
        </row>
        <row r="32">
          <cell r="B32">
            <v>24</v>
          </cell>
          <cell r="C32">
            <v>36559</v>
          </cell>
          <cell r="D32">
            <v>16</v>
          </cell>
          <cell r="E32">
            <v>16</v>
          </cell>
          <cell r="F32">
            <v>16</v>
          </cell>
          <cell r="H32">
            <v>89</v>
          </cell>
          <cell r="I32">
            <v>24</v>
          </cell>
          <cell r="J32">
            <v>36650</v>
          </cell>
          <cell r="K32">
            <v>21.125</v>
          </cell>
          <cell r="L32">
            <v>16.388348314606741</v>
          </cell>
          <cell r="M32">
            <v>17.440124999999998</v>
          </cell>
          <cell r="O32">
            <v>153</v>
          </cell>
          <cell r="P32">
            <v>24</v>
          </cell>
          <cell r="Q32">
            <v>36742</v>
          </cell>
          <cell r="S32">
            <v>15.207107843137255</v>
          </cell>
          <cell r="T32">
            <v>0</v>
          </cell>
          <cell r="V32">
            <v>216</v>
          </cell>
          <cell r="W32">
            <v>24</v>
          </cell>
          <cell r="X32">
            <v>36832</v>
          </cell>
          <cell r="Z32">
            <v>10.475405092592593</v>
          </cell>
          <cell r="AA32">
            <v>0</v>
          </cell>
        </row>
        <row r="33">
          <cell r="B33">
            <v>25</v>
          </cell>
          <cell r="C33">
            <v>36560</v>
          </cell>
          <cell r="D33">
            <v>16</v>
          </cell>
          <cell r="E33">
            <v>16</v>
          </cell>
          <cell r="F33">
            <v>16</v>
          </cell>
          <cell r="H33">
            <v>90</v>
          </cell>
          <cell r="I33">
            <v>25</v>
          </cell>
          <cell r="J33">
            <v>36651</v>
          </cell>
          <cell r="K33">
            <v>20.875</v>
          </cell>
          <cell r="L33">
            <v>16.438200000000002</v>
          </cell>
          <cell r="M33">
            <v>17.57752</v>
          </cell>
          <cell r="O33">
            <v>154</v>
          </cell>
          <cell r="P33">
            <v>25</v>
          </cell>
          <cell r="Q33">
            <v>36745</v>
          </cell>
          <cell r="S33">
            <v>15.10836038961039</v>
          </cell>
          <cell r="T33">
            <v>0</v>
          </cell>
          <cell r="V33">
            <v>217</v>
          </cell>
          <cell r="W33">
            <v>25</v>
          </cell>
          <cell r="X33">
            <v>36833</v>
          </cell>
          <cell r="Z33">
            <v>10.42713133640553</v>
          </cell>
          <cell r="AA33">
            <v>0</v>
          </cell>
        </row>
        <row r="34">
          <cell r="B34">
            <v>26</v>
          </cell>
          <cell r="C34">
            <v>36563</v>
          </cell>
          <cell r="D34">
            <v>16</v>
          </cell>
          <cell r="E34">
            <v>16</v>
          </cell>
          <cell r="F34">
            <v>16</v>
          </cell>
          <cell r="H34">
            <v>91</v>
          </cell>
          <cell r="I34">
            <v>26</v>
          </cell>
          <cell r="J34">
            <v>36654</v>
          </cell>
          <cell r="K34">
            <v>20.25</v>
          </cell>
          <cell r="L34">
            <v>16.480087912087914</v>
          </cell>
          <cell r="M34">
            <v>17.680307692307693</v>
          </cell>
          <cell r="O34">
            <v>155</v>
          </cell>
          <cell r="P34">
            <v>26</v>
          </cell>
          <cell r="Q34">
            <v>36746</v>
          </cell>
          <cell r="S34">
            <v>15.010887096774194</v>
          </cell>
          <cell r="T34">
            <v>0</v>
          </cell>
          <cell r="V34">
            <v>218</v>
          </cell>
          <cell r="W34">
            <v>26</v>
          </cell>
          <cell r="X34">
            <v>36837</v>
          </cell>
          <cell r="Z34">
            <v>10.379300458715596</v>
          </cell>
          <cell r="AA34">
            <v>0</v>
          </cell>
        </row>
        <row r="35">
          <cell r="B35">
            <v>27</v>
          </cell>
          <cell r="C35">
            <v>36564</v>
          </cell>
          <cell r="D35">
            <v>16</v>
          </cell>
          <cell r="E35">
            <v>16</v>
          </cell>
          <cell r="F35">
            <v>16</v>
          </cell>
          <cell r="H35">
            <v>92</v>
          </cell>
          <cell r="I35">
            <v>27</v>
          </cell>
          <cell r="J35">
            <v>36655</v>
          </cell>
          <cell r="K35">
            <v>20.187999999999999</v>
          </cell>
          <cell r="L35">
            <v>16.520391304347825</v>
          </cell>
          <cell r="M35">
            <v>17.773185185185184</v>
          </cell>
          <cell r="O35">
            <v>156</v>
          </cell>
          <cell r="P35">
            <v>27</v>
          </cell>
          <cell r="Q35">
            <v>36747</v>
          </cell>
          <cell r="S35">
            <v>14.914663461538462</v>
          </cell>
          <cell r="T35">
            <v>0</v>
          </cell>
          <cell r="V35">
            <v>219</v>
          </cell>
          <cell r="W35">
            <v>27</v>
          </cell>
          <cell r="X35">
            <v>36838</v>
          </cell>
          <cell r="Z35">
            <v>10.331906392694064</v>
          </cell>
          <cell r="AA35">
            <v>0</v>
          </cell>
        </row>
        <row r="36">
          <cell r="B36">
            <v>28</v>
          </cell>
          <cell r="C36">
            <v>36565</v>
          </cell>
          <cell r="D36">
            <v>16</v>
          </cell>
          <cell r="E36">
            <v>16</v>
          </cell>
          <cell r="F36">
            <v>16</v>
          </cell>
          <cell r="H36">
            <v>93</v>
          </cell>
          <cell r="I36">
            <v>28</v>
          </cell>
          <cell r="J36">
            <v>36656</v>
          </cell>
          <cell r="K36">
            <v>19.375</v>
          </cell>
          <cell r="L36">
            <v>16.551086021505377</v>
          </cell>
          <cell r="M36">
            <v>17.830392857142858</v>
          </cell>
          <cell r="O36">
            <v>157</v>
          </cell>
          <cell r="P36">
            <v>28</v>
          </cell>
          <cell r="Q36">
            <v>36748</v>
          </cell>
          <cell r="S36">
            <v>14.819665605095542</v>
          </cell>
          <cell r="T36">
            <v>0</v>
          </cell>
          <cell r="V36">
            <v>220</v>
          </cell>
          <cell r="W36">
            <v>28</v>
          </cell>
          <cell r="X36">
            <v>36839</v>
          </cell>
          <cell r="Z36">
            <v>10.284943181818182</v>
          </cell>
          <cell r="AA36">
            <v>0</v>
          </cell>
        </row>
        <row r="37">
          <cell r="B37">
            <v>29</v>
          </cell>
          <cell r="C37">
            <v>36566</v>
          </cell>
          <cell r="D37">
            <v>16</v>
          </cell>
          <cell r="E37">
            <v>16</v>
          </cell>
          <cell r="F37">
            <v>16</v>
          </cell>
          <cell r="H37">
            <v>94</v>
          </cell>
          <cell r="I37">
            <v>29</v>
          </cell>
          <cell r="J37">
            <v>36657</v>
          </cell>
          <cell r="K37">
            <v>20</v>
          </cell>
          <cell r="L37">
            <v>16.587776595744682</v>
          </cell>
          <cell r="M37">
            <v>17.905206896551725</v>
          </cell>
          <cell r="O37">
            <v>158</v>
          </cell>
          <cell r="P37">
            <v>29</v>
          </cell>
          <cell r="Q37">
            <v>36749</v>
          </cell>
          <cell r="S37">
            <v>14.725870253164556</v>
          </cell>
          <cell r="T37">
            <v>0</v>
          </cell>
          <cell r="V37">
            <v>221</v>
          </cell>
          <cell r="W37">
            <v>29</v>
          </cell>
          <cell r="X37">
            <v>36840</v>
          </cell>
          <cell r="Z37">
            <v>10.238404977375566</v>
          </cell>
          <cell r="AA37">
            <v>0</v>
          </cell>
        </row>
        <row r="38">
          <cell r="B38">
            <v>30</v>
          </cell>
          <cell r="C38">
            <v>36567</v>
          </cell>
          <cell r="D38">
            <v>16</v>
          </cell>
          <cell r="E38">
            <v>16</v>
          </cell>
          <cell r="F38">
            <v>16</v>
          </cell>
          <cell r="H38">
            <v>95</v>
          </cell>
          <cell r="I38">
            <v>30</v>
          </cell>
          <cell r="J38">
            <v>36658</v>
          </cell>
          <cell r="K38">
            <v>21.375</v>
          </cell>
          <cell r="L38">
            <v>16.638168421052633</v>
          </cell>
          <cell r="M38">
            <v>18.020866666666667</v>
          </cell>
          <cell r="O38">
            <v>159</v>
          </cell>
          <cell r="P38">
            <v>30</v>
          </cell>
          <cell r="Q38">
            <v>36752</v>
          </cell>
          <cell r="S38">
            <v>14.633254716981131</v>
          </cell>
          <cell r="T38">
            <v>0</v>
          </cell>
          <cell r="V38">
            <v>222</v>
          </cell>
          <cell r="W38">
            <v>30</v>
          </cell>
          <cell r="X38">
            <v>36843</v>
          </cell>
          <cell r="Z38">
            <v>10.192286036036036</v>
          </cell>
          <cell r="AA38">
            <v>0</v>
          </cell>
        </row>
        <row r="39">
          <cell r="B39">
            <v>31</v>
          </cell>
          <cell r="C39">
            <v>36570</v>
          </cell>
          <cell r="D39">
            <v>16</v>
          </cell>
          <cell r="E39">
            <v>16</v>
          </cell>
          <cell r="F39">
            <v>16</v>
          </cell>
          <cell r="H39">
            <v>96</v>
          </cell>
          <cell r="I39">
            <v>31</v>
          </cell>
          <cell r="J39">
            <v>36661</v>
          </cell>
          <cell r="K39">
            <v>21.687999999999999</v>
          </cell>
          <cell r="L39">
            <v>16.690770833333332</v>
          </cell>
          <cell r="M39">
            <v>18.13916129032258</v>
          </cell>
          <cell r="O39">
            <v>160</v>
          </cell>
          <cell r="P39">
            <v>31</v>
          </cell>
          <cell r="Q39">
            <v>36753</v>
          </cell>
          <cell r="S39">
            <v>14.541796874999999</v>
          </cell>
          <cell r="T39">
            <v>0</v>
          </cell>
          <cell r="V39">
            <v>223</v>
          </cell>
          <cell r="W39">
            <v>31</v>
          </cell>
          <cell r="X39">
            <v>36844</v>
          </cell>
          <cell r="Z39">
            <v>10.146580717488789</v>
          </cell>
          <cell r="AA39">
            <v>0</v>
          </cell>
        </row>
        <row r="40">
          <cell r="B40">
            <v>32</v>
          </cell>
          <cell r="C40">
            <v>36571</v>
          </cell>
          <cell r="D40">
            <v>16</v>
          </cell>
          <cell r="E40">
            <v>16</v>
          </cell>
          <cell r="F40">
            <v>16</v>
          </cell>
          <cell r="H40">
            <v>97</v>
          </cell>
          <cell r="I40">
            <v>32</v>
          </cell>
          <cell r="J40">
            <v>36662</v>
          </cell>
          <cell r="K40">
            <v>22.25</v>
          </cell>
          <cell r="L40">
            <v>16.748082474226802</v>
          </cell>
          <cell r="M40">
            <v>18.267624999999999</v>
          </cell>
          <cell r="O40">
            <v>161</v>
          </cell>
          <cell r="P40">
            <v>32</v>
          </cell>
          <cell r="Q40">
            <v>36754</v>
          </cell>
          <cell r="S40">
            <v>14.451475155279503</v>
          </cell>
          <cell r="T40">
            <v>0</v>
          </cell>
          <cell r="V40">
            <v>224</v>
          </cell>
          <cell r="W40">
            <v>32</v>
          </cell>
          <cell r="X40">
            <v>36845</v>
          </cell>
          <cell r="Z40">
            <v>10.101283482142858</v>
          </cell>
          <cell r="AA40">
            <v>0</v>
          </cell>
        </row>
        <row r="41">
          <cell r="B41">
            <v>33</v>
          </cell>
          <cell r="C41">
            <v>36572</v>
          </cell>
          <cell r="D41">
            <v>16</v>
          </cell>
          <cell r="E41">
            <v>16</v>
          </cell>
          <cell r="F41">
            <v>16</v>
          </cell>
          <cell r="H41">
            <v>98</v>
          </cell>
          <cell r="I41">
            <v>33</v>
          </cell>
          <cell r="J41">
            <v>36663</v>
          </cell>
          <cell r="K41">
            <v>21.875</v>
          </cell>
          <cell r="L41">
            <v>16.800397959183673</v>
          </cell>
          <cell r="M41">
            <v>18.376939393939391</v>
          </cell>
          <cell r="O41">
            <v>162</v>
          </cell>
          <cell r="P41">
            <v>33</v>
          </cell>
          <cell r="Q41">
            <v>36755</v>
          </cell>
          <cell r="S41">
            <v>14.362268518518519</v>
          </cell>
          <cell r="T41">
            <v>0</v>
          </cell>
          <cell r="V41">
            <v>225</v>
          </cell>
          <cell r="W41">
            <v>33</v>
          </cell>
          <cell r="X41">
            <v>36846</v>
          </cell>
          <cell r="Z41">
            <v>10.05638888888889</v>
          </cell>
          <cell r="AA41">
            <v>0</v>
          </cell>
        </row>
        <row r="42">
          <cell r="B42">
            <v>34</v>
          </cell>
          <cell r="C42">
            <v>36573</v>
          </cell>
          <cell r="D42">
            <v>16</v>
          </cell>
          <cell r="E42">
            <v>16</v>
          </cell>
          <cell r="F42">
            <v>16</v>
          </cell>
          <cell r="H42">
            <v>99</v>
          </cell>
          <cell r="I42">
            <v>34</v>
          </cell>
          <cell r="J42">
            <v>36664</v>
          </cell>
          <cell r="K42">
            <v>24</v>
          </cell>
          <cell r="L42">
            <v>16.873121212121209</v>
          </cell>
          <cell r="M42">
            <v>18.542323529411764</v>
          </cell>
          <cell r="O42">
            <v>163</v>
          </cell>
          <cell r="P42">
            <v>34</v>
          </cell>
          <cell r="Q42">
            <v>36756</v>
          </cell>
          <cell r="S42">
            <v>14.274156441717791</v>
          </cell>
          <cell r="T42">
            <v>0</v>
          </cell>
          <cell r="V42">
            <v>226</v>
          </cell>
          <cell r="W42">
            <v>34</v>
          </cell>
          <cell r="X42">
            <v>36847</v>
          </cell>
          <cell r="Z42">
            <v>10.011891592920353</v>
          </cell>
          <cell r="AA42">
            <v>0</v>
          </cell>
        </row>
        <row r="43">
          <cell r="B43">
            <v>35</v>
          </cell>
          <cell r="C43">
            <v>36574</v>
          </cell>
          <cell r="D43">
            <v>16</v>
          </cell>
          <cell r="E43">
            <v>16</v>
          </cell>
          <cell r="F43">
            <v>16</v>
          </cell>
          <cell r="H43">
            <v>100</v>
          </cell>
          <cell r="I43">
            <v>35</v>
          </cell>
          <cell r="J43">
            <v>36665</v>
          </cell>
          <cell r="K43">
            <v>22.75</v>
          </cell>
          <cell r="L43">
            <v>16.931889999999999</v>
          </cell>
          <cell r="M43">
            <v>18.662542857142856</v>
          </cell>
          <cell r="O43">
            <v>164</v>
          </cell>
          <cell r="P43">
            <v>35</v>
          </cell>
          <cell r="Q43">
            <v>36759</v>
          </cell>
          <cell r="S43">
            <v>14.187118902439025</v>
          </cell>
          <cell r="T43">
            <v>0</v>
          </cell>
          <cell r="V43">
            <v>227</v>
          </cell>
          <cell r="W43">
            <v>35</v>
          </cell>
          <cell r="X43">
            <v>36850</v>
          </cell>
          <cell r="Z43">
            <v>9.9677863436123353</v>
          </cell>
          <cell r="AA43">
            <v>0</v>
          </cell>
        </row>
        <row r="44">
          <cell r="B44">
            <v>36</v>
          </cell>
          <cell r="C44">
            <v>36577</v>
          </cell>
          <cell r="D44">
            <v>16</v>
          </cell>
          <cell r="E44">
            <v>16</v>
          </cell>
          <cell r="F44">
            <v>16</v>
          </cell>
          <cell r="H44">
            <v>101</v>
          </cell>
          <cell r="I44">
            <v>36</v>
          </cell>
          <cell r="J44">
            <v>36668</v>
          </cell>
          <cell r="K44">
            <v>20</v>
          </cell>
          <cell r="L44">
            <v>16.962267326732672</v>
          </cell>
          <cell r="M44">
            <v>18.699694444444443</v>
          </cell>
          <cell r="O44">
            <v>165</v>
          </cell>
          <cell r="P44">
            <v>36</v>
          </cell>
          <cell r="Q44">
            <v>36760</v>
          </cell>
          <cell r="S44">
            <v>14.101136363636364</v>
          </cell>
          <cell r="T44">
            <v>0</v>
          </cell>
          <cell r="V44">
            <v>228</v>
          </cell>
          <cell r="W44">
            <v>36</v>
          </cell>
          <cell r="X44">
            <v>36851</v>
          </cell>
          <cell r="Z44">
            <v>9.9240679824561404</v>
          </cell>
          <cell r="AA44">
            <v>0</v>
          </cell>
        </row>
        <row r="45">
          <cell r="B45">
            <v>37</v>
          </cell>
          <cell r="C45">
            <v>36578</v>
          </cell>
          <cell r="D45">
            <v>16</v>
          </cell>
          <cell r="E45">
            <v>16</v>
          </cell>
          <cell r="F45">
            <v>16</v>
          </cell>
          <cell r="H45">
            <v>102</v>
          </cell>
          <cell r="I45">
            <v>37</v>
          </cell>
          <cell r="J45">
            <v>36669</v>
          </cell>
          <cell r="K45">
            <v>19.87</v>
          </cell>
          <cell r="L45">
            <v>16.99077450980392</v>
          </cell>
          <cell r="M45">
            <v>18.731324324324323</v>
          </cell>
          <cell r="O45">
            <v>166</v>
          </cell>
          <cell r="P45">
            <v>37</v>
          </cell>
          <cell r="Q45">
            <v>36761</v>
          </cell>
          <cell r="S45">
            <v>14.016189759036145</v>
          </cell>
          <cell r="T45">
            <v>0</v>
          </cell>
          <cell r="V45">
            <v>229</v>
          </cell>
          <cell r="W45">
            <v>37</v>
          </cell>
          <cell r="X45">
            <v>36852</v>
          </cell>
          <cell r="Z45">
            <v>9.8807314410480345</v>
          </cell>
          <cell r="AA45">
            <v>0</v>
          </cell>
        </row>
        <row r="46">
          <cell r="B46">
            <v>38</v>
          </cell>
          <cell r="C46">
            <v>36579</v>
          </cell>
          <cell r="D46">
            <v>16</v>
          </cell>
          <cell r="E46">
            <v>16</v>
          </cell>
          <cell r="F46">
            <v>16</v>
          </cell>
          <cell r="H46">
            <v>103</v>
          </cell>
          <cell r="I46">
            <v>38</v>
          </cell>
          <cell r="J46">
            <v>36670</v>
          </cell>
          <cell r="K46">
            <v>19.5</v>
          </cell>
          <cell r="L46">
            <v>17.015135922330096</v>
          </cell>
          <cell r="M46">
            <v>18.751552631578946</v>
          </cell>
          <cell r="O46">
            <v>167</v>
          </cell>
          <cell r="P46">
            <v>38</v>
          </cell>
          <cell r="Q46">
            <v>36762</v>
          </cell>
          <cell r="S46">
            <v>13.932260479041917</v>
          </cell>
          <cell r="T46">
            <v>0</v>
          </cell>
          <cell r="V46">
            <v>230</v>
          </cell>
          <cell r="W46">
            <v>38</v>
          </cell>
          <cell r="X46">
            <v>36853</v>
          </cell>
          <cell r="Z46">
            <v>9.8377717391304351</v>
          </cell>
          <cell r="AA46">
            <v>0</v>
          </cell>
        </row>
        <row r="47">
          <cell r="B47">
            <v>39</v>
          </cell>
          <cell r="C47">
            <v>36580</v>
          </cell>
          <cell r="D47">
            <v>16</v>
          </cell>
          <cell r="E47">
            <v>16</v>
          </cell>
          <cell r="F47">
            <v>16</v>
          </cell>
          <cell r="H47">
            <v>104</v>
          </cell>
          <cell r="I47">
            <v>39</v>
          </cell>
          <cell r="J47">
            <v>36671</v>
          </cell>
          <cell r="K47">
            <v>18.187999999999999</v>
          </cell>
          <cell r="L47">
            <v>17.026413461538461</v>
          </cell>
          <cell r="M47">
            <v>18.737102564102564</v>
          </cell>
          <cell r="O47">
            <v>168</v>
          </cell>
          <cell r="P47">
            <v>39</v>
          </cell>
          <cell r="Q47">
            <v>36763</v>
          </cell>
          <cell r="S47">
            <v>13.849330357142858</v>
          </cell>
          <cell r="T47">
            <v>0</v>
          </cell>
          <cell r="V47">
            <v>231</v>
          </cell>
          <cell r="W47">
            <v>39</v>
          </cell>
          <cell r="X47">
            <v>36854</v>
          </cell>
          <cell r="Z47">
            <v>9.7951839826839819</v>
          </cell>
          <cell r="AA47">
            <v>0</v>
          </cell>
        </row>
        <row r="48">
          <cell r="B48">
            <v>40</v>
          </cell>
          <cell r="C48">
            <v>36581</v>
          </cell>
          <cell r="D48">
            <v>16</v>
          </cell>
          <cell r="E48">
            <v>16</v>
          </cell>
          <cell r="F48">
            <v>16</v>
          </cell>
          <cell r="H48">
            <v>105</v>
          </cell>
          <cell r="I48">
            <v>40</v>
          </cell>
          <cell r="J48">
            <v>36672</v>
          </cell>
          <cell r="K48">
            <v>18</v>
          </cell>
          <cell r="L48">
            <v>17.035685714285712</v>
          </cell>
          <cell r="M48">
            <v>18.718674999999998</v>
          </cell>
          <cell r="O48">
            <v>169</v>
          </cell>
          <cell r="P48">
            <v>40</v>
          </cell>
          <cell r="Q48">
            <v>36766</v>
          </cell>
          <cell r="S48">
            <v>13.767381656804734</v>
          </cell>
          <cell r="T48">
            <v>0</v>
          </cell>
          <cell r="V48">
            <v>232</v>
          </cell>
          <cell r="W48">
            <v>40</v>
          </cell>
          <cell r="X48">
            <v>36857</v>
          </cell>
          <cell r="Z48">
            <v>9.7529633620689662</v>
          </cell>
          <cell r="AA48">
            <v>0</v>
          </cell>
        </row>
        <row r="49">
          <cell r="B49">
            <v>41</v>
          </cell>
          <cell r="C49">
            <v>36584</v>
          </cell>
          <cell r="D49">
            <v>16</v>
          </cell>
          <cell r="E49">
            <v>16</v>
          </cell>
          <cell r="F49">
            <v>16</v>
          </cell>
          <cell r="H49">
            <v>106</v>
          </cell>
          <cell r="I49">
            <v>41</v>
          </cell>
          <cell r="J49">
            <v>36676</v>
          </cell>
          <cell r="K49">
            <v>20</v>
          </cell>
          <cell r="L49">
            <v>17.063650943396226</v>
          </cell>
          <cell r="M49">
            <v>18.74992682926829</v>
          </cell>
          <cell r="O49">
            <v>170</v>
          </cell>
          <cell r="P49">
            <v>41</v>
          </cell>
          <cell r="Q49">
            <v>36767</v>
          </cell>
          <cell r="S49">
            <v>13.686397058823529</v>
          </cell>
          <cell r="T49">
            <v>0</v>
          </cell>
          <cell r="V49">
            <v>233</v>
          </cell>
          <cell r="W49">
            <v>41</v>
          </cell>
          <cell r="X49">
            <v>36858</v>
          </cell>
          <cell r="Z49">
            <v>9.7111051502145926</v>
          </cell>
          <cell r="AA49">
            <v>0</v>
          </cell>
        </row>
        <row r="50">
          <cell r="B50">
            <v>42</v>
          </cell>
          <cell r="C50">
            <v>36585</v>
          </cell>
          <cell r="D50">
            <v>16</v>
          </cell>
          <cell r="E50">
            <v>16</v>
          </cell>
          <cell r="F50">
            <v>16</v>
          </cell>
          <cell r="H50">
            <v>107</v>
          </cell>
          <cell r="I50">
            <v>42</v>
          </cell>
          <cell r="J50">
            <v>36677</v>
          </cell>
          <cell r="K50">
            <v>19.312999999999999</v>
          </cell>
          <cell r="L50">
            <v>17.08467289719626</v>
          </cell>
          <cell r="M50">
            <v>18.763333333333332</v>
          </cell>
          <cell r="O50">
            <v>171</v>
          </cell>
          <cell r="P50">
            <v>42</v>
          </cell>
          <cell r="Q50">
            <v>36768</v>
          </cell>
          <cell r="S50">
            <v>13.606359649122806</v>
          </cell>
          <cell r="T50">
            <v>0</v>
          </cell>
          <cell r="V50">
            <v>234</v>
          </cell>
          <cell r="W50">
            <v>42</v>
          </cell>
          <cell r="X50">
            <v>36859</v>
          </cell>
          <cell r="Z50">
            <v>9.6696047008547001</v>
          </cell>
          <cell r="AA50">
            <v>0</v>
          </cell>
        </row>
        <row r="51">
          <cell r="B51">
            <v>43</v>
          </cell>
          <cell r="C51">
            <v>36586</v>
          </cell>
          <cell r="D51">
            <v>16</v>
          </cell>
          <cell r="E51">
            <v>16</v>
          </cell>
          <cell r="F51">
            <v>16</v>
          </cell>
          <cell r="H51">
            <v>108</v>
          </cell>
          <cell r="I51">
            <v>43</v>
          </cell>
          <cell r="J51">
            <v>36678</v>
          </cell>
          <cell r="K51">
            <v>20.125</v>
          </cell>
          <cell r="L51">
            <v>17.112824074074073</v>
          </cell>
          <cell r="M51">
            <v>18.794999999999998</v>
          </cell>
          <cell r="O51">
            <v>172</v>
          </cell>
          <cell r="P51">
            <v>43</v>
          </cell>
          <cell r="Q51">
            <v>36769</v>
          </cell>
          <cell r="S51">
            <v>13.527252906976743</v>
          </cell>
          <cell r="T51">
            <v>0</v>
          </cell>
          <cell r="V51">
            <v>235</v>
          </cell>
          <cell r="W51">
            <v>43</v>
          </cell>
          <cell r="X51">
            <v>36860</v>
          </cell>
          <cell r="Z51">
            <v>9.6284574468085111</v>
          </cell>
          <cell r="AA51">
            <v>0</v>
          </cell>
        </row>
        <row r="52">
          <cell r="B52">
            <v>44</v>
          </cell>
          <cell r="C52">
            <v>36587</v>
          </cell>
          <cell r="D52">
            <v>16</v>
          </cell>
          <cell r="E52">
            <v>16</v>
          </cell>
          <cell r="F52">
            <v>16</v>
          </cell>
          <cell r="H52">
            <v>109</v>
          </cell>
          <cell r="I52">
            <v>44</v>
          </cell>
          <cell r="J52">
            <v>36679</v>
          </cell>
          <cell r="K52">
            <v>23</v>
          </cell>
          <cell r="L52">
            <v>17.166834862385322</v>
          </cell>
          <cell r="M52">
            <v>18.890568181818182</v>
          </cell>
          <cell r="O52">
            <v>173</v>
          </cell>
          <cell r="P52">
            <v>44</v>
          </cell>
          <cell r="Q52">
            <v>36770</v>
          </cell>
          <cell r="S52">
            <v>13.449060693641618</v>
          </cell>
          <cell r="T52">
            <v>0</v>
          </cell>
          <cell r="V52">
            <v>236</v>
          </cell>
          <cell r="W52">
            <v>44</v>
          </cell>
          <cell r="X52">
            <v>36861</v>
          </cell>
          <cell r="Z52">
            <v>9.5876588983050848</v>
          </cell>
          <cell r="AA52">
            <v>0</v>
          </cell>
        </row>
        <row r="53">
          <cell r="B53">
            <v>45</v>
          </cell>
          <cell r="C53">
            <v>36588</v>
          </cell>
          <cell r="D53">
            <v>16</v>
          </cell>
          <cell r="E53">
            <v>16</v>
          </cell>
          <cell r="F53">
            <v>16</v>
          </cell>
          <cell r="H53">
            <v>110</v>
          </cell>
          <cell r="I53">
            <v>45</v>
          </cell>
          <cell r="J53">
            <v>36682</v>
          </cell>
          <cell r="K53">
            <v>22.875</v>
          </cell>
          <cell r="L53">
            <v>17.218727272727271</v>
          </cell>
          <cell r="M53">
            <v>18.979111111111109</v>
          </cell>
          <cell r="O53">
            <v>174</v>
          </cell>
          <cell r="P53">
            <v>45</v>
          </cell>
          <cell r="Q53">
            <v>36774</v>
          </cell>
          <cell r="S53">
            <v>13.37176724137931</v>
          </cell>
          <cell r="T53">
            <v>0</v>
          </cell>
          <cell r="V53">
            <v>237</v>
          </cell>
          <cell r="W53">
            <v>45</v>
          </cell>
          <cell r="X53">
            <v>36864</v>
          </cell>
          <cell r="Z53">
            <v>9.547204641350211</v>
          </cell>
          <cell r="AA53">
            <v>0</v>
          </cell>
        </row>
        <row r="54">
          <cell r="B54">
            <v>46</v>
          </cell>
          <cell r="C54">
            <v>36591</v>
          </cell>
          <cell r="D54">
            <v>16</v>
          </cell>
          <cell r="E54">
            <v>16</v>
          </cell>
          <cell r="F54">
            <v>16</v>
          </cell>
          <cell r="H54">
            <v>111</v>
          </cell>
          <cell r="I54">
            <v>46</v>
          </cell>
          <cell r="J54">
            <v>36683</v>
          </cell>
          <cell r="K54">
            <v>23.125</v>
          </cell>
          <cell r="L54">
            <v>17.271936936936935</v>
          </cell>
          <cell r="M54">
            <v>19.069239130434781</v>
          </cell>
          <cell r="O54">
            <v>175</v>
          </cell>
          <cell r="P54">
            <v>46</v>
          </cell>
          <cell r="Q54">
            <v>36775</v>
          </cell>
          <cell r="S54">
            <v>13.295357142857142</v>
          </cell>
          <cell r="T54">
            <v>0</v>
          </cell>
          <cell r="V54">
            <v>238</v>
          </cell>
          <cell r="W54">
            <v>46</v>
          </cell>
          <cell r="X54">
            <v>36865</v>
          </cell>
          <cell r="Z54">
            <v>9.5070903361344534</v>
          </cell>
          <cell r="AA54">
            <v>0</v>
          </cell>
        </row>
        <row r="55">
          <cell r="B55">
            <v>47</v>
          </cell>
          <cell r="C55">
            <v>36592</v>
          </cell>
          <cell r="D55">
            <v>16</v>
          </cell>
          <cell r="E55">
            <v>16</v>
          </cell>
          <cell r="F55">
            <v>16</v>
          </cell>
          <cell r="H55">
            <v>112</v>
          </cell>
          <cell r="I55">
            <v>47</v>
          </cell>
          <cell r="J55">
            <v>36684</v>
          </cell>
          <cell r="K55">
            <v>22.25</v>
          </cell>
          <cell r="L55">
            <v>17.31638392857143</v>
          </cell>
          <cell r="M55">
            <v>19.136914893617021</v>
          </cell>
          <cell r="O55">
            <v>176</v>
          </cell>
          <cell r="P55">
            <v>47</v>
          </cell>
          <cell r="Q55">
            <v>36776</v>
          </cell>
          <cell r="S55">
            <v>13.219815340909092</v>
          </cell>
          <cell r="T55">
            <v>0</v>
          </cell>
          <cell r="V55">
            <v>239</v>
          </cell>
          <cell r="W55">
            <v>47</v>
          </cell>
          <cell r="X55">
            <v>36866</v>
          </cell>
          <cell r="Z55">
            <v>9.4673117154811717</v>
          </cell>
          <cell r="AA55">
            <v>0</v>
          </cell>
        </row>
        <row r="56">
          <cell r="B56">
            <v>48</v>
          </cell>
          <cell r="C56">
            <v>36593</v>
          </cell>
          <cell r="D56">
            <v>16</v>
          </cell>
          <cell r="E56">
            <v>16</v>
          </cell>
          <cell r="F56">
            <v>16</v>
          </cell>
          <cell r="H56">
            <v>113</v>
          </cell>
          <cell r="I56">
            <v>48</v>
          </cell>
          <cell r="J56">
            <v>36685</v>
          </cell>
          <cell r="K56">
            <v>22.625</v>
          </cell>
          <cell r="L56">
            <v>17.363362831858407</v>
          </cell>
          <cell r="M56">
            <v>19.209583333333331</v>
          </cell>
          <cell r="O56">
            <v>177</v>
          </cell>
          <cell r="P56">
            <v>48</v>
          </cell>
          <cell r="Q56">
            <v>36777</v>
          </cell>
          <cell r="S56">
            <v>13.145127118644067</v>
          </cell>
          <cell r="T56">
            <v>0</v>
          </cell>
          <cell r="V56">
            <v>240</v>
          </cell>
          <cell r="W56">
            <v>48</v>
          </cell>
          <cell r="X56">
            <v>36867</v>
          </cell>
          <cell r="Z56">
            <v>9.4278645833333332</v>
          </cell>
          <cell r="AA56">
            <v>0</v>
          </cell>
        </row>
        <row r="57">
          <cell r="B57">
            <v>49</v>
          </cell>
          <cell r="C57">
            <v>36594</v>
          </cell>
          <cell r="D57">
            <v>16</v>
          </cell>
          <cell r="E57">
            <v>16</v>
          </cell>
          <cell r="F57">
            <v>16</v>
          </cell>
          <cell r="H57">
            <v>114</v>
          </cell>
          <cell r="I57">
            <v>49</v>
          </cell>
          <cell r="J57">
            <v>36686</v>
          </cell>
          <cell r="K57">
            <v>23.25</v>
          </cell>
          <cell r="L57">
            <v>17.414999999999999</v>
          </cell>
          <cell r="M57">
            <v>19.29204081632653</v>
          </cell>
          <cell r="O57">
            <v>178</v>
          </cell>
          <cell r="P57">
            <v>49</v>
          </cell>
          <cell r="Q57">
            <v>36780</v>
          </cell>
          <cell r="S57">
            <v>13.07127808988764</v>
          </cell>
          <cell r="T57">
            <v>0</v>
          </cell>
          <cell r="V57">
            <v>241</v>
          </cell>
          <cell r="W57">
            <v>49</v>
          </cell>
          <cell r="X57">
            <v>36868</v>
          </cell>
          <cell r="Z57">
            <v>9.3887448132780076</v>
          </cell>
          <cell r="AA57">
            <v>0</v>
          </cell>
        </row>
        <row r="58">
          <cell r="B58">
            <v>50</v>
          </cell>
          <cell r="C58">
            <v>36595</v>
          </cell>
          <cell r="D58">
            <v>16</v>
          </cell>
          <cell r="E58">
            <v>16</v>
          </cell>
          <cell r="F58">
            <v>16</v>
          </cell>
          <cell r="H58">
            <v>115</v>
          </cell>
          <cell r="I58">
            <v>50</v>
          </cell>
          <cell r="J58">
            <v>36689</v>
          </cell>
          <cell r="K58">
            <v>24.062999999999999</v>
          </cell>
          <cell r="L58">
            <v>17.472808695652173</v>
          </cell>
          <cell r="M58">
            <v>19.387459999999997</v>
          </cell>
          <cell r="O58">
            <v>179</v>
          </cell>
          <cell r="P58">
            <v>50</v>
          </cell>
          <cell r="Q58">
            <v>36781</v>
          </cell>
          <cell r="S58">
            <v>12.998254189944134</v>
          </cell>
          <cell r="T58">
            <v>0</v>
          </cell>
          <cell r="V58">
            <v>242</v>
          </cell>
          <cell r="W58">
            <v>50</v>
          </cell>
          <cell r="X58">
            <v>36871</v>
          </cell>
          <cell r="Z58">
            <v>9.3499483471074374</v>
          </cell>
          <cell r="AA58">
            <v>0</v>
          </cell>
        </row>
        <row r="59">
          <cell r="B59">
            <v>51</v>
          </cell>
          <cell r="C59">
            <v>36598</v>
          </cell>
          <cell r="D59">
            <v>16</v>
          </cell>
          <cell r="E59">
            <v>16</v>
          </cell>
          <cell r="F59">
            <v>16</v>
          </cell>
          <cell r="H59">
            <v>116</v>
          </cell>
          <cell r="I59">
            <v>51</v>
          </cell>
          <cell r="J59">
            <v>36690</v>
          </cell>
          <cell r="K59">
            <v>23.437999999999999</v>
          </cell>
          <cell r="L59">
            <v>17.524232758620688</v>
          </cell>
          <cell r="M59">
            <v>19.466882352941173</v>
          </cell>
          <cell r="O59">
            <v>180</v>
          </cell>
          <cell r="P59">
            <v>51</v>
          </cell>
          <cell r="Q59">
            <v>36782</v>
          </cell>
          <cell r="S59">
            <v>12.926041666666666</v>
          </cell>
          <cell r="T59">
            <v>0</v>
          </cell>
          <cell r="V59">
            <v>243</v>
          </cell>
          <cell r="W59">
            <v>51</v>
          </cell>
          <cell r="X59">
            <v>36872</v>
          </cell>
          <cell r="Z59">
            <v>9.3114711934156382</v>
          </cell>
          <cell r="AA59">
            <v>0</v>
          </cell>
        </row>
        <row r="60">
          <cell r="B60">
            <v>52</v>
          </cell>
          <cell r="C60">
            <v>36599</v>
          </cell>
          <cell r="D60">
            <v>16</v>
          </cell>
          <cell r="E60">
            <v>16</v>
          </cell>
          <cell r="F60">
            <v>16</v>
          </cell>
          <cell r="H60">
            <v>117</v>
          </cell>
          <cell r="I60">
            <v>52</v>
          </cell>
          <cell r="J60">
            <v>36691</v>
          </cell>
          <cell r="K60">
            <v>22.937999999999999</v>
          </cell>
          <cell r="L60">
            <v>17.570504273504273</v>
          </cell>
          <cell r="M60">
            <v>19.533634615384614</v>
          </cell>
          <cell r="O60">
            <v>181</v>
          </cell>
          <cell r="P60">
            <v>52</v>
          </cell>
          <cell r="Q60">
            <v>36783</v>
          </cell>
          <cell r="S60">
            <v>12.854627071823204</v>
          </cell>
          <cell r="T60">
            <v>0</v>
          </cell>
          <cell r="V60">
            <v>244</v>
          </cell>
          <cell r="W60">
            <v>52</v>
          </cell>
          <cell r="X60">
            <v>36873</v>
          </cell>
          <cell r="Z60">
            <v>9.2733094262295079</v>
          </cell>
          <cell r="AA60">
            <v>0</v>
          </cell>
        </row>
        <row r="61">
          <cell r="B61">
            <v>53</v>
          </cell>
          <cell r="C61">
            <v>36600</v>
          </cell>
          <cell r="D61">
            <v>16</v>
          </cell>
          <cell r="E61">
            <v>16</v>
          </cell>
          <cell r="F61">
            <v>16</v>
          </cell>
          <cell r="H61">
            <v>118</v>
          </cell>
          <cell r="I61">
            <v>53</v>
          </cell>
          <cell r="J61">
            <v>36692</v>
          </cell>
          <cell r="K61">
            <v>23</v>
          </cell>
          <cell r="L61">
            <v>17.61651694915254</v>
          </cell>
          <cell r="M61">
            <v>19.599037735849052</v>
          </cell>
          <cell r="O61">
            <v>182</v>
          </cell>
          <cell r="P61">
            <v>53</v>
          </cell>
          <cell r="Q61">
            <v>36784</v>
          </cell>
          <cell r="S61">
            <v>12.783997252747254</v>
          </cell>
          <cell r="T61">
            <v>0</v>
          </cell>
          <cell r="V61">
            <v>245</v>
          </cell>
          <cell r="W61">
            <v>53</v>
          </cell>
          <cell r="X61">
            <v>36874</v>
          </cell>
          <cell r="Z61">
            <v>9.2354591836734699</v>
          </cell>
          <cell r="AA61">
            <v>0</v>
          </cell>
        </row>
        <row r="62">
          <cell r="B62">
            <v>54</v>
          </cell>
          <cell r="C62">
            <v>36601</v>
          </cell>
          <cell r="D62">
            <v>16</v>
          </cell>
          <cell r="E62">
            <v>16</v>
          </cell>
          <cell r="F62">
            <v>16</v>
          </cell>
          <cell r="H62">
            <v>119</v>
          </cell>
          <cell r="I62">
            <v>54</v>
          </cell>
          <cell r="J62">
            <v>36693</v>
          </cell>
          <cell r="K62">
            <v>21.062999999999999</v>
          </cell>
          <cell r="L62">
            <v>17.645478991596637</v>
          </cell>
          <cell r="M62">
            <v>19.626148148148147</v>
          </cell>
          <cell r="O62">
            <v>183</v>
          </cell>
          <cell r="P62">
            <v>54</v>
          </cell>
          <cell r="Q62">
            <v>36787</v>
          </cell>
          <cell r="S62">
            <v>12.714139344262295</v>
          </cell>
          <cell r="T62">
            <v>0</v>
          </cell>
          <cell r="V62">
            <v>246</v>
          </cell>
          <cell r="W62">
            <v>54</v>
          </cell>
          <cell r="X62">
            <v>36875</v>
          </cell>
          <cell r="Z62">
            <v>9.1979166666666661</v>
          </cell>
          <cell r="AA62">
            <v>0</v>
          </cell>
        </row>
        <row r="63">
          <cell r="B63">
            <v>55</v>
          </cell>
          <cell r="C63">
            <v>36602</v>
          </cell>
          <cell r="D63">
            <v>16</v>
          </cell>
          <cell r="E63">
            <v>16</v>
          </cell>
          <cell r="F63">
            <v>16</v>
          </cell>
          <cell r="H63">
            <v>120</v>
          </cell>
          <cell r="I63">
            <v>55</v>
          </cell>
          <cell r="J63">
            <v>36696</v>
          </cell>
          <cell r="K63">
            <v>21.25</v>
          </cell>
          <cell r="L63">
            <v>17.675516666666667</v>
          </cell>
          <cell r="M63">
            <v>19.655672727272727</v>
          </cell>
          <cell r="O63">
            <v>184</v>
          </cell>
          <cell r="P63">
            <v>55</v>
          </cell>
          <cell r="Q63">
            <v>36788</v>
          </cell>
          <cell r="S63">
            <v>12.645040760869565</v>
          </cell>
          <cell r="T63">
            <v>0</v>
          </cell>
          <cell r="V63">
            <v>247</v>
          </cell>
          <cell r="W63">
            <v>55</v>
          </cell>
          <cell r="X63">
            <v>36878</v>
          </cell>
          <cell r="Z63">
            <v>9.1606781376518214</v>
          </cell>
          <cell r="AA63">
            <v>0</v>
          </cell>
        </row>
        <row r="64">
          <cell r="B64">
            <v>56</v>
          </cell>
          <cell r="C64">
            <v>36605</v>
          </cell>
          <cell r="D64">
            <v>16</v>
          </cell>
          <cell r="E64">
            <v>16</v>
          </cell>
          <cell r="F64">
            <v>16</v>
          </cell>
          <cell r="H64">
            <v>121</v>
          </cell>
          <cell r="I64">
            <v>56</v>
          </cell>
          <cell r="J64">
            <v>36697</v>
          </cell>
          <cell r="K64">
            <v>21.875</v>
          </cell>
          <cell r="L64">
            <v>17.710223140495867</v>
          </cell>
          <cell r="M64">
            <v>19.695303571428571</v>
          </cell>
          <cell r="O64">
            <v>185</v>
          </cell>
          <cell r="P64">
            <v>56</v>
          </cell>
          <cell r="Q64">
            <v>36789</v>
          </cell>
          <cell r="S64">
            <v>12.576689189189189</v>
          </cell>
          <cell r="T64">
            <v>0</v>
          </cell>
          <cell r="V64">
            <v>248</v>
          </cell>
          <cell r="W64">
            <v>56</v>
          </cell>
          <cell r="X64">
            <v>36879</v>
          </cell>
          <cell r="Z64">
            <v>9.1237399193548381</v>
          </cell>
          <cell r="AA64">
            <v>0</v>
          </cell>
        </row>
        <row r="65">
          <cell r="B65">
            <v>57</v>
          </cell>
          <cell r="C65">
            <v>36606</v>
          </cell>
          <cell r="D65">
            <v>16</v>
          </cell>
          <cell r="E65">
            <v>16</v>
          </cell>
          <cell r="F65">
            <v>16</v>
          </cell>
          <cell r="H65">
            <v>122</v>
          </cell>
          <cell r="I65">
            <v>57</v>
          </cell>
          <cell r="J65">
            <v>36698</v>
          </cell>
          <cell r="K65">
            <v>22.687999999999999</v>
          </cell>
          <cell r="L65">
            <v>17.751024590163933</v>
          </cell>
          <cell r="M65">
            <v>19.74780701754386</v>
          </cell>
          <cell r="O65">
            <v>186</v>
          </cell>
          <cell r="P65">
            <v>57</v>
          </cell>
          <cell r="Q65">
            <v>36790</v>
          </cell>
          <cell r="S65">
            <v>12.509072580645162</v>
          </cell>
          <cell r="T65">
            <v>0</v>
          </cell>
          <cell r="V65">
            <v>249</v>
          </cell>
          <cell r="W65">
            <v>57</v>
          </cell>
          <cell r="X65">
            <v>36880</v>
          </cell>
          <cell r="Z65">
            <v>9.0870983935742977</v>
          </cell>
          <cell r="AA65">
            <v>0</v>
          </cell>
        </row>
        <row r="66">
          <cell r="B66">
            <v>58</v>
          </cell>
          <cell r="C66">
            <v>36607</v>
          </cell>
          <cell r="D66">
            <v>16</v>
          </cell>
          <cell r="E66">
            <v>16</v>
          </cell>
          <cell r="F66">
            <v>16</v>
          </cell>
          <cell r="H66">
            <v>123</v>
          </cell>
          <cell r="I66">
            <v>58</v>
          </cell>
          <cell r="J66">
            <v>36699</v>
          </cell>
          <cell r="K66">
            <v>22.5</v>
          </cell>
          <cell r="L66">
            <v>17.789634146341463</v>
          </cell>
          <cell r="M66">
            <v>19.795258620689655</v>
          </cell>
          <cell r="O66">
            <v>187</v>
          </cell>
          <cell r="P66">
            <v>58</v>
          </cell>
          <cell r="Q66">
            <v>36791</v>
          </cell>
          <cell r="S66">
            <v>12.442179144385026</v>
          </cell>
          <cell r="T66">
            <v>0</v>
          </cell>
          <cell r="V66">
            <v>250</v>
          </cell>
          <cell r="W66">
            <v>58</v>
          </cell>
          <cell r="X66">
            <v>36881</v>
          </cell>
          <cell r="Z66">
            <v>9.0507500000000007</v>
          </cell>
          <cell r="AA66">
            <v>0</v>
          </cell>
        </row>
        <row r="67">
          <cell r="B67">
            <v>59</v>
          </cell>
          <cell r="C67">
            <v>36608</v>
          </cell>
          <cell r="D67">
            <v>16</v>
          </cell>
          <cell r="E67">
            <v>16</v>
          </cell>
          <cell r="F67">
            <v>16</v>
          </cell>
          <cell r="H67">
            <v>124</v>
          </cell>
          <cell r="I67">
            <v>59</v>
          </cell>
          <cell r="J67">
            <v>36700</v>
          </cell>
          <cell r="K67">
            <v>23.625</v>
          </cell>
          <cell r="L67">
            <v>17.836693548387096</v>
          </cell>
          <cell r="M67">
            <v>19.860169491525422</v>
          </cell>
          <cell r="O67">
            <v>188</v>
          </cell>
          <cell r="P67">
            <v>59</v>
          </cell>
          <cell r="Q67">
            <v>36792</v>
          </cell>
          <cell r="S67">
            <v>12.375997340425531</v>
          </cell>
          <cell r="T67">
            <v>0</v>
          </cell>
          <cell r="V67">
            <v>251</v>
          </cell>
          <cell r="W67">
            <v>59</v>
          </cell>
          <cell r="X67">
            <v>36882</v>
          </cell>
          <cell r="Z67">
            <v>9.014691235059761</v>
          </cell>
          <cell r="AA67">
            <v>0</v>
          </cell>
        </row>
        <row r="68">
          <cell r="B68">
            <v>60</v>
          </cell>
          <cell r="C68">
            <v>36609</v>
          </cell>
          <cell r="D68">
            <v>16</v>
          </cell>
          <cell r="E68">
            <v>16</v>
          </cell>
          <cell r="F68">
            <v>16</v>
          </cell>
          <cell r="H68">
            <v>125</v>
          </cell>
          <cell r="I68">
            <v>60</v>
          </cell>
          <cell r="J68">
            <v>36703</v>
          </cell>
          <cell r="K68">
            <v>23.625</v>
          </cell>
          <cell r="L68">
            <v>17.882999999999999</v>
          </cell>
          <cell r="M68">
            <v>19.922916666666666</v>
          </cell>
          <cell r="O68">
            <v>189</v>
          </cell>
          <cell r="P68">
            <v>60</v>
          </cell>
          <cell r="Q68">
            <v>36795</v>
          </cell>
          <cell r="S68">
            <v>12.310515873015873</v>
          </cell>
          <cell r="T68">
            <v>0</v>
          </cell>
          <cell r="V68">
            <v>252</v>
          </cell>
          <cell r="W68">
            <v>60</v>
          </cell>
          <cell r="X68">
            <v>36885</v>
          </cell>
          <cell r="Z68">
            <v>8.9789186507936503</v>
          </cell>
          <cell r="AA68">
            <v>0</v>
          </cell>
        </row>
        <row r="69">
          <cell r="B69">
            <v>61</v>
          </cell>
          <cell r="C69">
            <v>36612</v>
          </cell>
          <cell r="D69">
            <v>16</v>
          </cell>
          <cell r="E69">
            <v>16</v>
          </cell>
          <cell r="F69">
            <v>16</v>
          </cell>
          <cell r="H69">
            <v>126</v>
          </cell>
          <cell r="I69">
            <v>61</v>
          </cell>
          <cell r="J69">
            <v>36704</v>
          </cell>
          <cell r="K69">
            <v>22.9375</v>
          </cell>
          <cell r="L69">
            <v>17.923115079365079</v>
          </cell>
          <cell r="M69">
            <v>19.972336065573771</v>
          </cell>
          <cell r="O69">
            <v>190</v>
          </cell>
          <cell r="P69">
            <v>61</v>
          </cell>
          <cell r="Q69">
            <v>36796</v>
          </cell>
          <cell r="S69">
            <v>12.245723684210526</v>
          </cell>
          <cell r="T69">
            <v>0</v>
          </cell>
          <cell r="V69">
            <v>253</v>
          </cell>
          <cell r="W69">
            <v>61</v>
          </cell>
          <cell r="X69">
            <v>36886</v>
          </cell>
          <cell r="Z69">
            <v>8.9434288537549413</v>
          </cell>
          <cell r="AA69">
            <v>0</v>
          </cell>
        </row>
        <row r="70">
          <cell r="B70">
            <v>62</v>
          </cell>
          <cell r="C70">
            <v>36613</v>
          </cell>
          <cell r="D70">
            <v>16</v>
          </cell>
          <cell r="E70">
            <v>16</v>
          </cell>
          <cell r="F70">
            <v>16</v>
          </cell>
          <cell r="H70">
            <v>127</v>
          </cell>
          <cell r="I70">
            <v>62</v>
          </cell>
          <cell r="J70">
            <v>36705</v>
          </cell>
          <cell r="K70">
            <v>23.4375</v>
          </cell>
          <cell r="L70">
            <v>17.966535433070867</v>
          </cell>
          <cell r="M70">
            <v>20.028225806451612</v>
          </cell>
          <cell r="O70">
            <v>191</v>
          </cell>
          <cell r="P70">
            <v>62</v>
          </cell>
          <cell r="Q70">
            <v>36797</v>
          </cell>
          <cell r="S70">
            <v>12.181609947643979</v>
          </cell>
          <cell r="T70">
            <v>0</v>
          </cell>
          <cell r="V70">
            <v>254</v>
          </cell>
          <cell r="W70">
            <v>62</v>
          </cell>
          <cell r="X70">
            <v>36887</v>
          </cell>
          <cell r="Z70">
            <v>8.9082185039370074</v>
          </cell>
          <cell r="AA70">
            <v>0</v>
          </cell>
        </row>
        <row r="71">
          <cell r="B71">
            <v>63</v>
          </cell>
          <cell r="C71">
            <v>36614</v>
          </cell>
          <cell r="D71">
            <v>16</v>
          </cell>
          <cell r="E71">
            <v>16</v>
          </cell>
          <cell r="F71">
            <v>16</v>
          </cell>
          <cell r="H71">
            <v>128</v>
          </cell>
          <cell r="I71">
            <v>63</v>
          </cell>
          <cell r="J71">
            <v>36706</v>
          </cell>
          <cell r="K71">
            <v>23.0625</v>
          </cell>
          <cell r="L71">
            <v>18.00634765625</v>
          </cell>
          <cell r="M71">
            <v>20.076388888888889</v>
          </cell>
          <cell r="O71">
            <v>192</v>
          </cell>
          <cell r="P71">
            <v>63</v>
          </cell>
          <cell r="Q71">
            <v>36798</v>
          </cell>
          <cell r="S71">
            <v>12.1181640625</v>
          </cell>
          <cell r="T71">
            <v>0</v>
          </cell>
          <cell r="V71">
            <v>255</v>
          </cell>
          <cell r="W71">
            <v>63</v>
          </cell>
          <cell r="X71">
            <v>36888</v>
          </cell>
          <cell r="Z71">
            <v>8.87328431372549</v>
          </cell>
          <cell r="AA71">
            <v>0</v>
          </cell>
        </row>
        <row r="72">
          <cell r="B72">
            <v>64</v>
          </cell>
          <cell r="C72">
            <v>36615</v>
          </cell>
          <cell r="D72">
            <v>16</v>
          </cell>
          <cell r="E72">
            <v>16</v>
          </cell>
          <cell r="F72">
            <v>16</v>
          </cell>
          <cell r="H72">
            <v>129</v>
          </cell>
          <cell r="I72">
            <v>64</v>
          </cell>
          <cell r="J72">
            <v>36707</v>
          </cell>
          <cell r="K72">
            <v>21.875</v>
          </cell>
          <cell r="L72">
            <v>18.036337209302324</v>
          </cell>
          <cell r="M72">
            <v>20.1044921875</v>
          </cell>
          <cell r="V72">
            <v>256</v>
          </cell>
          <cell r="W72">
            <v>64</v>
          </cell>
          <cell r="X72">
            <v>36889</v>
          </cell>
          <cell r="Z72">
            <v>8.838623046875</v>
          </cell>
          <cell r="AA72">
            <v>0</v>
          </cell>
        </row>
      </sheetData>
      <sheetData sheetId="5">
        <row r="4">
          <cell r="B4">
            <v>0</v>
          </cell>
          <cell r="C4">
            <v>0</v>
          </cell>
        </row>
        <row r="5">
          <cell r="B5">
            <v>36525</v>
          </cell>
          <cell r="C5">
            <v>0</v>
          </cell>
          <cell r="G5">
            <v>36528</v>
          </cell>
          <cell r="H5">
            <v>16</v>
          </cell>
          <cell r="I5">
            <v>16</v>
          </cell>
          <cell r="J5">
            <v>16</v>
          </cell>
        </row>
        <row r="6">
          <cell r="B6">
            <v>36554</v>
          </cell>
          <cell r="C6">
            <v>1</v>
          </cell>
          <cell r="E6">
            <v>1</v>
          </cell>
          <cell r="G6">
            <v>36529</v>
          </cell>
          <cell r="H6">
            <v>16</v>
          </cell>
          <cell r="I6">
            <v>16</v>
          </cell>
          <cell r="J6">
            <v>16</v>
          </cell>
        </row>
        <row r="7">
          <cell r="B7">
            <v>36582</v>
          </cell>
          <cell r="C7">
            <v>2</v>
          </cell>
          <cell r="E7">
            <v>2</v>
          </cell>
          <cell r="G7">
            <v>36530</v>
          </cell>
          <cell r="H7">
            <v>16</v>
          </cell>
          <cell r="I7">
            <v>16</v>
          </cell>
          <cell r="J7">
            <v>16</v>
          </cell>
        </row>
        <row r="8">
          <cell r="B8">
            <v>36617</v>
          </cell>
          <cell r="C8">
            <v>3</v>
          </cell>
          <cell r="E8">
            <v>3</v>
          </cell>
          <cell r="G8">
            <v>36531</v>
          </cell>
          <cell r="H8">
            <v>16</v>
          </cell>
          <cell r="I8">
            <v>16</v>
          </cell>
          <cell r="J8">
            <v>16</v>
          </cell>
        </row>
        <row r="9">
          <cell r="B9">
            <v>36645</v>
          </cell>
          <cell r="C9">
            <v>4</v>
          </cell>
          <cell r="D9">
            <v>3</v>
          </cell>
          <cell r="E9">
            <v>1</v>
          </cell>
          <cell r="G9">
            <v>36532</v>
          </cell>
          <cell r="H9">
            <v>16</v>
          </cell>
          <cell r="I9">
            <v>16</v>
          </cell>
          <cell r="J9">
            <v>16</v>
          </cell>
        </row>
        <row r="10">
          <cell r="B10">
            <v>36673</v>
          </cell>
          <cell r="C10">
            <v>5</v>
          </cell>
          <cell r="D10">
            <v>3</v>
          </cell>
          <cell r="E10">
            <v>2</v>
          </cell>
          <cell r="G10">
            <v>36535</v>
          </cell>
          <cell r="H10">
            <v>16</v>
          </cell>
          <cell r="I10">
            <v>16</v>
          </cell>
          <cell r="J10">
            <v>16</v>
          </cell>
        </row>
        <row r="11">
          <cell r="B11">
            <v>36708</v>
          </cell>
          <cell r="C11">
            <v>6</v>
          </cell>
          <cell r="D11">
            <v>3</v>
          </cell>
          <cell r="E11">
            <v>3</v>
          </cell>
          <cell r="G11">
            <v>36536</v>
          </cell>
          <cell r="H11">
            <v>16</v>
          </cell>
          <cell r="I11">
            <v>16</v>
          </cell>
          <cell r="J11">
            <v>16</v>
          </cell>
        </row>
        <row r="12">
          <cell r="B12">
            <v>36736</v>
          </cell>
          <cell r="C12">
            <v>7</v>
          </cell>
          <cell r="D12">
            <v>6</v>
          </cell>
          <cell r="E12">
            <v>1</v>
          </cell>
          <cell r="G12">
            <v>36537</v>
          </cell>
          <cell r="H12">
            <v>16</v>
          </cell>
          <cell r="I12">
            <v>16</v>
          </cell>
          <cell r="J12">
            <v>16</v>
          </cell>
        </row>
        <row r="13">
          <cell r="B13">
            <v>36764</v>
          </cell>
          <cell r="C13">
            <v>8</v>
          </cell>
          <cell r="D13">
            <v>6</v>
          </cell>
          <cell r="E13">
            <v>2</v>
          </cell>
          <cell r="G13">
            <v>36538</v>
          </cell>
          <cell r="H13">
            <v>16</v>
          </cell>
          <cell r="I13">
            <v>16</v>
          </cell>
          <cell r="J13">
            <v>16</v>
          </cell>
        </row>
        <row r="14">
          <cell r="B14">
            <v>36799</v>
          </cell>
          <cell r="C14">
            <v>9</v>
          </cell>
          <cell r="D14">
            <v>6</v>
          </cell>
          <cell r="E14">
            <v>3</v>
          </cell>
          <cell r="G14">
            <v>36539</v>
          </cell>
          <cell r="H14">
            <v>16</v>
          </cell>
          <cell r="I14">
            <v>16</v>
          </cell>
          <cell r="J14">
            <v>16</v>
          </cell>
        </row>
        <row r="15">
          <cell r="B15">
            <v>36827</v>
          </cell>
          <cell r="C15">
            <v>10</v>
          </cell>
          <cell r="D15">
            <v>9</v>
          </cell>
          <cell r="E15">
            <v>1</v>
          </cell>
          <cell r="G15">
            <v>36542</v>
          </cell>
          <cell r="H15">
            <v>16</v>
          </cell>
          <cell r="I15">
            <v>16</v>
          </cell>
          <cell r="J15">
            <v>16</v>
          </cell>
        </row>
        <row r="16">
          <cell r="B16">
            <v>36855</v>
          </cell>
          <cell r="C16">
            <v>11</v>
          </cell>
          <cell r="D16">
            <v>9</v>
          </cell>
          <cell r="E16">
            <v>2</v>
          </cell>
          <cell r="G16">
            <v>36543</v>
          </cell>
          <cell r="H16">
            <v>16</v>
          </cell>
          <cell r="I16">
            <v>16</v>
          </cell>
          <cell r="J16">
            <v>16</v>
          </cell>
        </row>
        <row r="17">
          <cell r="B17">
            <v>36890</v>
          </cell>
          <cell r="C17">
            <v>12</v>
          </cell>
          <cell r="D17">
            <v>9</v>
          </cell>
          <cell r="E17">
            <v>3</v>
          </cell>
          <cell r="G17">
            <v>36544</v>
          </cell>
          <cell r="H17">
            <v>16</v>
          </cell>
          <cell r="I17">
            <v>16</v>
          </cell>
          <cell r="J17">
            <v>16</v>
          </cell>
        </row>
        <row r="18">
          <cell r="G18">
            <v>36545</v>
          </cell>
          <cell r="H18">
            <v>16</v>
          </cell>
          <cell r="I18">
            <v>16</v>
          </cell>
          <cell r="J18">
            <v>16</v>
          </cell>
        </row>
        <row r="19">
          <cell r="G19">
            <v>36546</v>
          </cell>
          <cell r="H19">
            <v>16</v>
          </cell>
          <cell r="I19">
            <v>16</v>
          </cell>
          <cell r="J19">
            <v>16</v>
          </cell>
        </row>
        <row r="20">
          <cell r="G20">
            <v>36549</v>
          </cell>
          <cell r="H20">
            <v>16</v>
          </cell>
          <cell r="I20">
            <v>16</v>
          </cell>
          <cell r="J20">
            <v>16</v>
          </cell>
        </row>
        <row r="21">
          <cell r="G21">
            <v>36550</v>
          </cell>
          <cell r="H21">
            <v>16</v>
          </cell>
          <cell r="I21">
            <v>16</v>
          </cell>
          <cell r="J21">
            <v>16</v>
          </cell>
        </row>
        <row r="22">
          <cell r="G22">
            <v>36551</v>
          </cell>
          <cell r="H22">
            <v>16</v>
          </cell>
          <cell r="I22">
            <v>16</v>
          </cell>
          <cell r="J22">
            <v>16</v>
          </cell>
        </row>
        <row r="23">
          <cell r="G23">
            <v>36552</v>
          </cell>
          <cell r="H23">
            <v>16</v>
          </cell>
          <cell r="I23">
            <v>16</v>
          </cell>
          <cell r="J23">
            <v>16</v>
          </cell>
        </row>
        <row r="24">
          <cell r="G24">
            <v>36553</v>
          </cell>
          <cell r="H24">
            <v>16</v>
          </cell>
          <cell r="I24">
            <v>16</v>
          </cell>
          <cell r="J24">
            <v>16</v>
          </cell>
        </row>
        <row r="25">
          <cell r="G25">
            <v>36556</v>
          </cell>
          <cell r="H25">
            <v>16</v>
          </cell>
          <cell r="I25">
            <v>16</v>
          </cell>
          <cell r="J25">
            <v>16</v>
          </cell>
        </row>
        <row r="26">
          <cell r="G26">
            <v>36557</v>
          </cell>
          <cell r="H26">
            <v>16</v>
          </cell>
          <cell r="I26">
            <v>16</v>
          </cell>
          <cell r="J26">
            <v>16</v>
          </cell>
        </row>
        <row r="27">
          <cell r="G27">
            <v>36558</v>
          </cell>
          <cell r="H27">
            <v>16</v>
          </cell>
          <cell r="I27">
            <v>16</v>
          </cell>
          <cell r="J27">
            <v>16</v>
          </cell>
        </row>
        <row r="28">
          <cell r="G28">
            <v>36559</v>
          </cell>
          <cell r="H28">
            <v>16</v>
          </cell>
          <cell r="I28">
            <v>16</v>
          </cell>
          <cell r="J28">
            <v>16</v>
          </cell>
        </row>
        <row r="29">
          <cell r="G29">
            <v>36560</v>
          </cell>
          <cell r="H29">
            <v>16</v>
          </cell>
          <cell r="I29">
            <v>16</v>
          </cell>
          <cell r="J29">
            <v>16</v>
          </cell>
        </row>
        <row r="30">
          <cell r="G30">
            <v>36563</v>
          </cell>
          <cell r="H30">
            <v>16</v>
          </cell>
          <cell r="I30">
            <v>16</v>
          </cell>
          <cell r="J30">
            <v>16</v>
          </cell>
        </row>
        <row r="31">
          <cell r="G31">
            <v>36564</v>
          </cell>
          <cell r="H31">
            <v>16</v>
          </cell>
          <cell r="I31">
            <v>16</v>
          </cell>
          <cell r="J31">
            <v>16</v>
          </cell>
        </row>
        <row r="32">
          <cell r="G32">
            <v>36565</v>
          </cell>
          <cell r="H32">
            <v>16</v>
          </cell>
          <cell r="I32">
            <v>16</v>
          </cell>
          <cell r="J32">
            <v>16</v>
          </cell>
        </row>
        <row r="33">
          <cell r="G33">
            <v>36566</v>
          </cell>
          <cell r="H33">
            <v>16</v>
          </cell>
          <cell r="I33">
            <v>16</v>
          </cell>
          <cell r="J33">
            <v>16</v>
          </cell>
        </row>
        <row r="34">
          <cell r="G34">
            <v>36567</v>
          </cell>
          <cell r="H34">
            <v>16</v>
          </cell>
          <cell r="I34">
            <v>16</v>
          </cell>
          <cell r="J34">
            <v>16</v>
          </cell>
        </row>
        <row r="35">
          <cell r="G35">
            <v>36570</v>
          </cell>
          <cell r="H35">
            <v>16</v>
          </cell>
          <cell r="I35">
            <v>16</v>
          </cell>
          <cell r="J35">
            <v>16</v>
          </cell>
        </row>
        <row r="36">
          <cell r="G36">
            <v>36571</v>
          </cell>
          <cell r="H36">
            <v>16</v>
          </cell>
          <cell r="I36">
            <v>16</v>
          </cell>
          <cell r="J36">
            <v>16</v>
          </cell>
        </row>
        <row r="37">
          <cell r="G37">
            <v>36572</v>
          </cell>
          <cell r="H37">
            <v>16</v>
          </cell>
          <cell r="I37">
            <v>16</v>
          </cell>
          <cell r="J37">
            <v>16</v>
          </cell>
        </row>
        <row r="38">
          <cell r="G38">
            <v>36573</v>
          </cell>
          <cell r="H38">
            <v>16</v>
          </cell>
          <cell r="I38">
            <v>16</v>
          </cell>
          <cell r="J38">
            <v>16</v>
          </cell>
        </row>
        <row r="39">
          <cell r="G39">
            <v>36574</v>
          </cell>
          <cell r="H39">
            <v>16</v>
          </cell>
          <cell r="I39">
            <v>16</v>
          </cell>
          <cell r="J39">
            <v>16</v>
          </cell>
        </row>
        <row r="40">
          <cell r="G40">
            <v>36577</v>
          </cell>
          <cell r="H40">
            <v>16</v>
          </cell>
          <cell r="I40">
            <v>16</v>
          </cell>
          <cell r="J40">
            <v>16</v>
          </cell>
        </row>
        <row r="41">
          <cell r="G41">
            <v>36578</v>
          </cell>
          <cell r="H41">
            <v>16</v>
          </cell>
          <cell r="I41">
            <v>16</v>
          </cell>
          <cell r="J41">
            <v>16</v>
          </cell>
        </row>
        <row r="42">
          <cell r="G42">
            <v>36579</v>
          </cell>
          <cell r="H42">
            <v>16</v>
          </cell>
          <cell r="I42">
            <v>16</v>
          </cell>
          <cell r="J42">
            <v>16</v>
          </cell>
        </row>
        <row r="43">
          <cell r="G43">
            <v>36580</v>
          </cell>
          <cell r="H43">
            <v>16</v>
          </cell>
          <cell r="I43">
            <v>16</v>
          </cell>
          <cell r="J43">
            <v>16</v>
          </cell>
        </row>
        <row r="44">
          <cell r="G44">
            <v>36581</v>
          </cell>
          <cell r="H44">
            <v>16</v>
          </cell>
          <cell r="I44">
            <v>16</v>
          </cell>
          <cell r="J44">
            <v>16</v>
          </cell>
        </row>
        <row r="45">
          <cell r="G45">
            <v>36584</v>
          </cell>
          <cell r="H45">
            <v>16</v>
          </cell>
          <cell r="I45">
            <v>16</v>
          </cell>
          <cell r="J45">
            <v>16</v>
          </cell>
        </row>
        <row r="46">
          <cell r="G46">
            <v>36585</v>
          </cell>
          <cell r="H46">
            <v>16</v>
          </cell>
          <cell r="I46">
            <v>16</v>
          </cell>
          <cell r="J46">
            <v>16</v>
          </cell>
        </row>
        <row r="47">
          <cell r="G47">
            <v>36586</v>
          </cell>
          <cell r="H47">
            <v>16</v>
          </cell>
          <cell r="I47">
            <v>16</v>
          </cell>
          <cell r="J47">
            <v>16</v>
          </cell>
        </row>
        <row r="48">
          <cell r="G48">
            <v>36587</v>
          </cell>
          <cell r="H48">
            <v>16</v>
          </cell>
          <cell r="I48">
            <v>16</v>
          </cell>
          <cell r="J48">
            <v>16</v>
          </cell>
        </row>
        <row r="49">
          <cell r="G49">
            <v>36588</v>
          </cell>
          <cell r="H49">
            <v>16</v>
          </cell>
          <cell r="I49">
            <v>16</v>
          </cell>
          <cell r="J49">
            <v>16</v>
          </cell>
        </row>
        <row r="50">
          <cell r="G50">
            <v>36591</v>
          </cell>
          <cell r="H50">
            <v>16</v>
          </cell>
          <cell r="I50">
            <v>16</v>
          </cell>
          <cell r="J50">
            <v>16</v>
          </cell>
        </row>
        <row r="51">
          <cell r="G51">
            <v>36592</v>
          </cell>
          <cell r="H51">
            <v>16</v>
          </cell>
          <cell r="I51">
            <v>16</v>
          </cell>
          <cell r="J51">
            <v>16</v>
          </cell>
        </row>
        <row r="52">
          <cell r="G52">
            <v>36593</v>
          </cell>
          <cell r="H52">
            <v>16</v>
          </cell>
          <cell r="I52">
            <v>16</v>
          </cell>
          <cell r="J52">
            <v>16</v>
          </cell>
        </row>
        <row r="53">
          <cell r="G53">
            <v>36594</v>
          </cell>
          <cell r="H53">
            <v>16</v>
          </cell>
          <cell r="I53">
            <v>16</v>
          </cell>
          <cell r="J53">
            <v>16</v>
          </cell>
        </row>
        <row r="54">
          <cell r="G54">
            <v>36595</v>
          </cell>
          <cell r="H54">
            <v>16</v>
          </cell>
          <cell r="I54">
            <v>16</v>
          </cell>
          <cell r="J54">
            <v>16</v>
          </cell>
        </row>
        <row r="55">
          <cell r="G55">
            <v>36598</v>
          </cell>
          <cell r="H55">
            <v>16</v>
          </cell>
          <cell r="I55">
            <v>16</v>
          </cell>
          <cell r="J55">
            <v>16</v>
          </cell>
        </row>
        <row r="56">
          <cell r="G56">
            <v>36599</v>
          </cell>
          <cell r="H56">
            <v>16</v>
          </cell>
          <cell r="I56">
            <v>16</v>
          </cell>
          <cell r="J56">
            <v>16</v>
          </cell>
        </row>
        <row r="57">
          <cell r="G57">
            <v>36600</v>
          </cell>
          <cell r="H57">
            <v>16</v>
          </cell>
          <cell r="I57">
            <v>16</v>
          </cell>
          <cell r="J57">
            <v>16</v>
          </cell>
        </row>
        <row r="58">
          <cell r="G58">
            <v>36601</v>
          </cell>
          <cell r="H58">
            <v>16</v>
          </cell>
          <cell r="I58">
            <v>16</v>
          </cell>
          <cell r="J58">
            <v>16</v>
          </cell>
        </row>
        <row r="59">
          <cell r="G59">
            <v>36602</v>
          </cell>
          <cell r="H59">
            <v>16</v>
          </cell>
          <cell r="I59">
            <v>16</v>
          </cell>
          <cell r="J59">
            <v>16</v>
          </cell>
        </row>
        <row r="60">
          <cell r="G60">
            <v>36605</v>
          </cell>
          <cell r="H60">
            <v>16</v>
          </cell>
          <cell r="I60">
            <v>16</v>
          </cell>
          <cell r="J60">
            <v>16</v>
          </cell>
        </row>
        <row r="61">
          <cell r="G61">
            <v>36606</v>
          </cell>
          <cell r="H61">
            <v>16</v>
          </cell>
          <cell r="I61">
            <v>16</v>
          </cell>
          <cell r="J61">
            <v>16</v>
          </cell>
        </row>
        <row r="62">
          <cell r="G62">
            <v>36607</v>
          </cell>
          <cell r="H62">
            <v>16</v>
          </cell>
          <cell r="I62">
            <v>16</v>
          </cell>
          <cell r="J62">
            <v>16</v>
          </cell>
        </row>
        <row r="63">
          <cell r="G63">
            <v>36608</v>
          </cell>
          <cell r="H63">
            <v>16</v>
          </cell>
          <cell r="I63">
            <v>16</v>
          </cell>
          <cell r="J63">
            <v>16</v>
          </cell>
        </row>
        <row r="64">
          <cell r="G64">
            <v>36609</v>
          </cell>
          <cell r="H64">
            <v>16</v>
          </cell>
          <cell r="I64">
            <v>16</v>
          </cell>
          <cell r="J64">
            <v>16</v>
          </cell>
        </row>
        <row r="65">
          <cell r="G65">
            <v>36612</v>
          </cell>
          <cell r="H65">
            <v>16</v>
          </cell>
          <cell r="I65">
            <v>16</v>
          </cell>
          <cell r="J65">
            <v>16</v>
          </cell>
        </row>
        <row r="66">
          <cell r="G66">
            <v>36616</v>
          </cell>
          <cell r="H66">
            <v>16</v>
          </cell>
          <cell r="I66">
            <v>16</v>
          </cell>
          <cell r="J66">
            <v>16</v>
          </cell>
        </row>
        <row r="67">
          <cell r="G67">
            <v>36619</v>
          </cell>
          <cell r="H67">
            <v>16</v>
          </cell>
          <cell r="I67">
            <v>16</v>
          </cell>
          <cell r="J67">
            <v>16</v>
          </cell>
        </row>
        <row r="68">
          <cell r="G68">
            <v>36620</v>
          </cell>
          <cell r="H68">
            <v>16</v>
          </cell>
          <cell r="I68">
            <v>16</v>
          </cell>
          <cell r="J68">
            <v>16</v>
          </cell>
        </row>
        <row r="69">
          <cell r="G69">
            <v>36621</v>
          </cell>
          <cell r="H69">
            <v>16</v>
          </cell>
          <cell r="I69">
            <v>16</v>
          </cell>
          <cell r="J69">
            <v>16</v>
          </cell>
        </row>
        <row r="70">
          <cell r="G70">
            <v>36622</v>
          </cell>
          <cell r="H70">
            <v>16</v>
          </cell>
          <cell r="I70">
            <v>16</v>
          </cell>
          <cell r="J70">
            <v>16</v>
          </cell>
        </row>
        <row r="71">
          <cell r="G71">
            <v>36623</v>
          </cell>
          <cell r="H71">
            <v>16</v>
          </cell>
          <cell r="I71">
            <v>16</v>
          </cell>
          <cell r="J71">
            <v>16</v>
          </cell>
        </row>
        <row r="72">
          <cell r="G72">
            <v>36626</v>
          </cell>
          <cell r="H72">
            <v>16</v>
          </cell>
          <cell r="I72">
            <v>16</v>
          </cell>
          <cell r="J72">
            <v>16</v>
          </cell>
        </row>
        <row r="73">
          <cell r="G73">
            <v>36627</v>
          </cell>
          <cell r="H73">
            <v>16</v>
          </cell>
          <cell r="I73">
            <v>16</v>
          </cell>
          <cell r="J73">
            <v>16</v>
          </cell>
        </row>
        <row r="74">
          <cell r="G74">
            <v>36628</v>
          </cell>
          <cell r="H74">
            <v>16</v>
          </cell>
          <cell r="I74">
            <v>16</v>
          </cell>
          <cell r="J74">
            <v>16</v>
          </cell>
        </row>
        <row r="75">
          <cell r="G75">
            <v>36629</v>
          </cell>
          <cell r="H75">
            <v>16</v>
          </cell>
          <cell r="I75">
            <v>16</v>
          </cell>
          <cell r="J75">
            <v>16</v>
          </cell>
        </row>
        <row r="76">
          <cell r="G76">
            <v>36630</v>
          </cell>
          <cell r="H76">
            <v>16</v>
          </cell>
          <cell r="I76">
            <v>16</v>
          </cell>
          <cell r="J76">
            <v>16</v>
          </cell>
        </row>
        <row r="77">
          <cell r="G77">
            <v>36633</v>
          </cell>
          <cell r="H77">
            <v>16</v>
          </cell>
          <cell r="I77">
            <v>16</v>
          </cell>
          <cell r="J77">
            <v>16</v>
          </cell>
        </row>
        <row r="78">
          <cell r="G78">
            <v>36634</v>
          </cell>
          <cell r="H78">
            <v>16</v>
          </cell>
          <cell r="I78">
            <v>16</v>
          </cell>
          <cell r="J78">
            <v>16</v>
          </cell>
        </row>
        <row r="79">
          <cell r="G79">
            <v>36635</v>
          </cell>
          <cell r="H79">
            <v>16</v>
          </cell>
          <cell r="I79">
            <v>16</v>
          </cell>
          <cell r="J79">
            <v>16</v>
          </cell>
        </row>
        <row r="80">
          <cell r="G80">
            <v>36636</v>
          </cell>
          <cell r="H80">
            <v>16</v>
          </cell>
          <cell r="I80">
            <v>16</v>
          </cell>
          <cell r="J80">
            <v>16</v>
          </cell>
        </row>
        <row r="81">
          <cell r="G81">
            <v>36637</v>
          </cell>
          <cell r="H81">
            <v>16</v>
          </cell>
          <cell r="I81">
            <v>16</v>
          </cell>
          <cell r="J81">
            <v>16</v>
          </cell>
        </row>
        <row r="82">
          <cell r="G82">
            <v>36640</v>
          </cell>
          <cell r="H82">
            <v>16</v>
          </cell>
          <cell r="I82">
            <v>16</v>
          </cell>
          <cell r="J82">
            <v>16</v>
          </cell>
        </row>
        <row r="83">
          <cell r="G83">
            <v>36641</v>
          </cell>
          <cell r="H83">
            <v>16</v>
          </cell>
          <cell r="I83">
            <v>16</v>
          </cell>
          <cell r="J83">
            <v>16</v>
          </cell>
        </row>
        <row r="84">
          <cell r="G84">
            <v>36642</v>
          </cell>
          <cell r="H84">
            <v>16</v>
          </cell>
          <cell r="I84">
            <v>16</v>
          </cell>
          <cell r="J84">
            <v>16</v>
          </cell>
        </row>
        <row r="85">
          <cell r="G85">
            <v>36643</v>
          </cell>
          <cell r="H85">
            <v>16</v>
          </cell>
          <cell r="I85">
            <v>16</v>
          </cell>
          <cell r="J85">
            <v>16</v>
          </cell>
        </row>
        <row r="86">
          <cell r="G86">
            <v>36644</v>
          </cell>
          <cell r="H86">
            <v>21.937999999999999</v>
          </cell>
          <cell r="I86">
            <v>16.069858823529412</v>
          </cell>
          <cell r="J86">
            <v>16.296900000000001</v>
          </cell>
        </row>
        <row r="87">
          <cell r="G87">
            <v>36647</v>
          </cell>
          <cell r="H87">
            <v>25</v>
          </cell>
          <cell r="I87">
            <v>16.173697674418605</v>
          </cell>
          <cell r="J87">
            <v>16.711333333333332</v>
          </cell>
        </row>
        <row r="88">
          <cell r="G88">
            <v>36648</v>
          </cell>
          <cell r="H88">
            <v>24</v>
          </cell>
          <cell r="I88">
            <v>16.263655172413795</v>
          </cell>
          <cell r="J88">
            <v>17.042636363636362</v>
          </cell>
        </row>
        <row r="89">
          <cell r="G89">
            <v>36649</v>
          </cell>
          <cell r="H89">
            <v>22.5</v>
          </cell>
          <cell r="I89">
            <v>16.334522727272727</v>
          </cell>
          <cell r="J89">
            <v>17.27991304347826</v>
          </cell>
        </row>
        <row r="90">
          <cell r="G90">
            <v>36650</v>
          </cell>
          <cell r="H90">
            <v>21.125</v>
          </cell>
          <cell r="I90">
            <v>16.388348314606741</v>
          </cell>
          <cell r="J90">
            <v>17.440124999999998</v>
          </cell>
        </row>
        <row r="91">
          <cell r="G91">
            <v>36651</v>
          </cell>
          <cell r="H91">
            <v>20.875</v>
          </cell>
          <cell r="I91">
            <v>16.438200000000002</v>
          </cell>
          <cell r="J91">
            <v>17.57752</v>
          </cell>
        </row>
        <row r="92">
          <cell r="G92">
            <v>36654</v>
          </cell>
          <cell r="H92">
            <v>20.25</v>
          </cell>
          <cell r="I92">
            <v>16.480087912087914</v>
          </cell>
          <cell r="J92">
            <v>17.680307692307693</v>
          </cell>
        </row>
        <row r="93">
          <cell r="G93">
            <v>36655</v>
          </cell>
          <cell r="H93">
            <v>20.187999999999999</v>
          </cell>
          <cell r="I93">
            <v>16.520391304347825</v>
          </cell>
          <cell r="J93">
            <v>17.773185185185184</v>
          </cell>
        </row>
        <row r="94">
          <cell r="G94">
            <v>36656</v>
          </cell>
          <cell r="H94">
            <v>19.375</v>
          </cell>
          <cell r="I94">
            <v>16.551086021505377</v>
          </cell>
          <cell r="J94">
            <v>17.830392857142858</v>
          </cell>
        </row>
        <row r="95">
          <cell r="G95">
            <v>36657</v>
          </cell>
          <cell r="H95">
            <v>20</v>
          </cell>
          <cell r="I95">
            <v>16.587776595744682</v>
          </cell>
          <cell r="J95">
            <v>17.905206896551725</v>
          </cell>
        </row>
        <row r="96">
          <cell r="G96">
            <v>36658</v>
          </cell>
          <cell r="H96">
            <v>21.375</v>
          </cell>
          <cell r="I96">
            <v>16.638168421052633</v>
          </cell>
          <cell r="J96">
            <v>18.020866666666667</v>
          </cell>
        </row>
        <row r="97">
          <cell r="G97">
            <v>36661</v>
          </cell>
          <cell r="H97">
            <v>21.687999999999999</v>
          </cell>
          <cell r="I97">
            <v>16.690770833333332</v>
          </cell>
          <cell r="J97">
            <v>18.13916129032258</v>
          </cell>
        </row>
        <row r="98">
          <cell r="G98">
            <v>36662</v>
          </cell>
          <cell r="H98">
            <v>22.25</v>
          </cell>
          <cell r="I98">
            <v>16.748082474226802</v>
          </cell>
          <cell r="J98">
            <v>18.267624999999999</v>
          </cell>
        </row>
        <row r="99">
          <cell r="G99">
            <v>36663</v>
          </cell>
          <cell r="H99">
            <v>21.875</v>
          </cell>
          <cell r="I99">
            <v>16.800397959183673</v>
          </cell>
          <cell r="J99">
            <v>18.376939393939391</v>
          </cell>
        </row>
        <row r="100">
          <cell r="G100">
            <v>36664</v>
          </cell>
          <cell r="H100">
            <v>24</v>
          </cell>
          <cell r="I100">
            <v>16.873121212121209</v>
          </cell>
          <cell r="J100">
            <v>18.542323529411764</v>
          </cell>
        </row>
        <row r="101">
          <cell r="G101">
            <v>36665</v>
          </cell>
          <cell r="H101">
            <v>22.75</v>
          </cell>
          <cell r="I101">
            <v>16.931889999999999</v>
          </cell>
          <cell r="J101">
            <v>18.662542857142856</v>
          </cell>
        </row>
        <row r="102">
          <cell r="G102">
            <v>36668</v>
          </cell>
          <cell r="H102">
            <v>20</v>
          </cell>
          <cell r="I102">
            <v>16.962267326732672</v>
          </cell>
          <cell r="J102">
            <v>18.699694444444443</v>
          </cell>
        </row>
        <row r="103">
          <cell r="G103">
            <v>36669</v>
          </cell>
          <cell r="H103">
            <v>19.87</v>
          </cell>
          <cell r="I103">
            <v>16.99077450980392</v>
          </cell>
          <cell r="J103">
            <v>18.731324324324323</v>
          </cell>
        </row>
        <row r="104">
          <cell r="G104">
            <v>36670</v>
          </cell>
          <cell r="H104">
            <v>19.5</v>
          </cell>
          <cell r="I104">
            <v>17.015135922330096</v>
          </cell>
          <cell r="J104">
            <v>18.751552631578946</v>
          </cell>
        </row>
        <row r="105">
          <cell r="G105">
            <v>36671</v>
          </cell>
          <cell r="H105">
            <v>18.187999999999999</v>
          </cell>
          <cell r="I105">
            <v>17.026413461538461</v>
          </cell>
          <cell r="J105">
            <v>18.737102564102564</v>
          </cell>
        </row>
        <row r="106">
          <cell r="G106">
            <v>36672</v>
          </cell>
          <cell r="H106">
            <v>18</v>
          </cell>
          <cell r="I106">
            <v>17.035685714285712</v>
          </cell>
          <cell r="J106">
            <v>18.718674999999998</v>
          </cell>
        </row>
        <row r="107">
          <cell r="G107">
            <v>36676</v>
          </cell>
          <cell r="H107">
            <v>20</v>
          </cell>
          <cell r="I107">
            <v>17.063650943396226</v>
          </cell>
          <cell r="J107">
            <v>18.74992682926829</v>
          </cell>
        </row>
        <row r="108">
          <cell r="G108">
            <v>36677</v>
          </cell>
          <cell r="H108">
            <v>19.312999999999999</v>
          </cell>
          <cell r="I108">
            <v>17.08467289719626</v>
          </cell>
          <cell r="J108">
            <v>18.763333333333332</v>
          </cell>
        </row>
        <row r="109">
          <cell r="G109">
            <v>36678</v>
          </cell>
          <cell r="H109">
            <v>20.125</v>
          </cell>
          <cell r="I109">
            <v>17.112824074074073</v>
          </cell>
          <cell r="J109">
            <v>18.794999999999998</v>
          </cell>
        </row>
        <row r="110">
          <cell r="G110">
            <v>36679</v>
          </cell>
          <cell r="H110">
            <v>23</v>
          </cell>
          <cell r="I110">
            <v>17.166834862385322</v>
          </cell>
          <cell r="J110">
            <v>18.890568181818182</v>
          </cell>
        </row>
        <row r="111">
          <cell r="G111">
            <v>36682</v>
          </cell>
          <cell r="H111">
            <v>22.875</v>
          </cell>
          <cell r="I111">
            <v>17.218727272727271</v>
          </cell>
          <cell r="J111">
            <v>18.979111111111109</v>
          </cell>
        </row>
        <row r="112">
          <cell r="G112">
            <v>36683</v>
          </cell>
          <cell r="H112">
            <v>23.125</v>
          </cell>
          <cell r="I112">
            <v>17.271936936936935</v>
          </cell>
          <cell r="J112">
            <v>19.069239130434781</v>
          </cell>
        </row>
        <row r="113">
          <cell r="G113">
            <v>36684</v>
          </cell>
          <cell r="H113">
            <v>22.25</v>
          </cell>
          <cell r="I113">
            <v>17.31638392857143</v>
          </cell>
          <cell r="J113">
            <v>19.136914893617021</v>
          </cell>
        </row>
        <row r="114">
          <cell r="G114">
            <v>36685</v>
          </cell>
          <cell r="H114">
            <v>22.625</v>
          </cell>
          <cell r="I114">
            <v>17.363362831858407</v>
          </cell>
          <cell r="J114">
            <v>19.209583333333331</v>
          </cell>
        </row>
        <row r="115">
          <cell r="G115">
            <v>36686</v>
          </cell>
          <cell r="H115">
            <v>23.25</v>
          </cell>
          <cell r="I115">
            <v>17.414999999999999</v>
          </cell>
          <cell r="J115">
            <v>19.29204081632653</v>
          </cell>
        </row>
        <row r="116">
          <cell r="G116">
            <v>36689</v>
          </cell>
          <cell r="H116">
            <v>24.062999999999999</v>
          </cell>
          <cell r="I116">
            <v>17.472808695652173</v>
          </cell>
          <cell r="J116">
            <v>19.387459999999997</v>
          </cell>
        </row>
        <row r="117">
          <cell r="G117">
            <v>36690</v>
          </cell>
          <cell r="H117">
            <v>23.437999999999999</v>
          </cell>
          <cell r="I117">
            <v>17.524232758620688</v>
          </cell>
          <cell r="J117">
            <v>19.466882352941173</v>
          </cell>
        </row>
        <row r="118">
          <cell r="G118">
            <v>36691</v>
          </cell>
          <cell r="H118">
            <v>22.937999999999999</v>
          </cell>
          <cell r="I118">
            <v>17.570504273504273</v>
          </cell>
          <cell r="J118">
            <v>19.533634615384614</v>
          </cell>
        </row>
        <row r="119">
          <cell r="G119">
            <v>36692</v>
          </cell>
          <cell r="H119">
            <v>23</v>
          </cell>
          <cell r="I119">
            <v>17.61651694915254</v>
          </cell>
          <cell r="J119">
            <v>19.599037735849052</v>
          </cell>
        </row>
        <row r="120">
          <cell r="G120">
            <v>36693</v>
          </cell>
          <cell r="H120">
            <v>21.062999999999999</v>
          </cell>
          <cell r="I120">
            <v>17.645478991596637</v>
          </cell>
          <cell r="J120">
            <v>19.626148148148147</v>
          </cell>
        </row>
        <row r="121">
          <cell r="G121">
            <v>36696</v>
          </cell>
          <cell r="H121">
            <v>21.25</v>
          </cell>
          <cell r="I121">
            <v>17.675516666666667</v>
          </cell>
          <cell r="J121">
            <v>19.655672727272727</v>
          </cell>
        </row>
        <row r="122">
          <cell r="G122">
            <v>36697</v>
          </cell>
          <cell r="H122">
            <v>21.875</v>
          </cell>
          <cell r="I122">
            <v>17.710223140495867</v>
          </cell>
          <cell r="J122">
            <v>19.695303571428571</v>
          </cell>
        </row>
        <row r="123">
          <cell r="G123">
            <v>36698</v>
          </cell>
          <cell r="H123">
            <v>22.687999999999999</v>
          </cell>
          <cell r="I123">
            <v>17.751024590163933</v>
          </cell>
          <cell r="J123">
            <v>19.74780701754386</v>
          </cell>
        </row>
        <row r="124">
          <cell r="G124">
            <v>36699</v>
          </cell>
          <cell r="H124">
            <v>22.5</v>
          </cell>
          <cell r="I124">
            <v>17.789634146341463</v>
          </cell>
          <cell r="J124">
            <v>19.795258620689655</v>
          </cell>
        </row>
        <row r="125">
          <cell r="G125">
            <v>36700</v>
          </cell>
          <cell r="H125">
            <v>23.625</v>
          </cell>
          <cell r="I125">
            <v>17.836693548387096</v>
          </cell>
          <cell r="J125">
            <v>19.860169491525422</v>
          </cell>
        </row>
        <row r="126">
          <cell r="G126">
            <v>36703</v>
          </cell>
          <cell r="H126">
            <v>23.625</v>
          </cell>
          <cell r="I126">
            <v>17.882999999999999</v>
          </cell>
          <cell r="J126">
            <v>19.922916666666666</v>
          </cell>
        </row>
        <row r="127">
          <cell r="G127">
            <v>36704</v>
          </cell>
          <cell r="H127">
            <v>22.9375</v>
          </cell>
          <cell r="I127">
            <v>17.923115079365079</v>
          </cell>
          <cell r="J127">
            <v>19.972336065573771</v>
          </cell>
        </row>
        <row r="128">
          <cell r="G128">
            <v>36705</v>
          </cell>
          <cell r="H128">
            <v>23.4375</v>
          </cell>
          <cell r="I128">
            <v>17.966535433070867</v>
          </cell>
          <cell r="J128">
            <v>20.028225806451612</v>
          </cell>
        </row>
        <row r="129">
          <cell r="G129">
            <v>36706</v>
          </cell>
          <cell r="H129">
            <v>23.0625</v>
          </cell>
          <cell r="I129">
            <v>18.00634765625</v>
          </cell>
          <cell r="J129">
            <v>20.076388888888889</v>
          </cell>
        </row>
        <row r="130">
          <cell r="G130">
            <v>36707</v>
          </cell>
          <cell r="H130">
            <v>21.875</v>
          </cell>
          <cell r="I130">
            <v>18.036337209302324</v>
          </cell>
          <cell r="J130">
            <v>20.1044921875</v>
          </cell>
        </row>
        <row r="131">
          <cell r="G131">
            <v>36710</v>
          </cell>
          <cell r="H131">
            <v>0</v>
          </cell>
          <cell r="I131">
            <v>17.897596153846155</v>
          </cell>
          <cell r="J131">
            <v>0</v>
          </cell>
        </row>
        <row r="132">
          <cell r="G132">
            <v>36712</v>
          </cell>
          <cell r="H132">
            <v>0</v>
          </cell>
          <cell r="I132">
            <v>17.760973282442748</v>
          </cell>
          <cell r="J132">
            <v>0</v>
          </cell>
        </row>
        <row r="133">
          <cell r="G133">
            <v>36713</v>
          </cell>
          <cell r="H133">
            <v>0</v>
          </cell>
          <cell r="I133">
            <v>17.626420454545453</v>
          </cell>
          <cell r="J133">
            <v>0</v>
          </cell>
        </row>
        <row r="134">
          <cell r="G134">
            <v>36714</v>
          </cell>
          <cell r="H134">
            <v>0</v>
          </cell>
          <cell r="I134">
            <v>17.493890977443609</v>
          </cell>
          <cell r="J134">
            <v>0</v>
          </cell>
        </row>
        <row r="135">
          <cell r="G135">
            <v>36717</v>
          </cell>
          <cell r="H135">
            <v>0</v>
          </cell>
          <cell r="I135">
            <v>17.363339552238806</v>
          </cell>
          <cell r="J135">
            <v>0</v>
          </cell>
        </row>
        <row r="136">
          <cell r="G136">
            <v>36718</v>
          </cell>
          <cell r="H136">
            <v>0</v>
          </cell>
          <cell r="I136">
            <v>17.234722222222221</v>
          </cell>
          <cell r="J136">
            <v>0</v>
          </cell>
        </row>
        <row r="137">
          <cell r="G137">
            <v>36719</v>
          </cell>
          <cell r="H137">
            <v>0</v>
          </cell>
          <cell r="I137">
            <v>17.107996323529413</v>
          </cell>
          <cell r="J137">
            <v>0</v>
          </cell>
        </row>
        <row r="138">
          <cell r="G138">
            <v>36720</v>
          </cell>
          <cell r="H138">
            <v>0</v>
          </cell>
          <cell r="I138">
            <v>16.983120437956206</v>
          </cell>
          <cell r="J138">
            <v>0</v>
          </cell>
        </row>
        <row r="139">
          <cell r="G139">
            <v>36721</v>
          </cell>
          <cell r="H139">
            <v>0</v>
          </cell>
          <cell r="I139">
            <v>16.860054347826086</v>
          </cell>
          <cell r="J139">
            <v>0</v>
          </cell>
        </row>
        <row r="140">
          <cell r="G140">
            <v>36724</v>
          </cell>
          <cell r="H140">
            <v>0</v>
          </cell>
          <cell r="I140">
            <v>16.738758992805757</v>
          </cell>
          <cell r="J140">
            <v>0</v>
          </cell>
        </row>
        <row r="141">
          <cell r="G141">
            <v>36725</v>
          </cell>
          <cell r="H141">
            <v>0</v>
          </cell>
          <cell r="I141">
            <v>16.619196428571428</v>
          </cell>
          <cell r="J141">
            <v>0</v>
          </cell>
        </row>
        <row r="142">
          <cell r="G142">
            <v>36726</v>
          </cell>
          <cell r="H142">
            <v>0</v>
          </cell>
          <cell r="I142">
            <v>16.501329787234042</v>
          </cell>
          <cell r="J142">
            <v>0</v>
          </cell>
        </row>
        <row r="143">
          <cell r="G143">
            <v>36727</v>
          </cell>
          <cell r="H143">
            <v>0</v>
          </cell>
          <cell r="I143">
            <v>16.38512323943662</v>
          </cell>
          <cell r="J143">
            <v>0</v>
          </cell>
        </row>
        <row r="144">
          <cell r="G144">
            <v>36728</v>
          </cell>
          <cell r="H144">
            <v>0</v>
          </cell>
          <cell r="I144">
            <v>16.270541958041957</v>
          </cell>
          <cell r="J144">
            <v>0</v>
          </cell>
        </row>
        <row r="145">
          <cell r="G145">
            <v>36731</v>
          </cell>
          <cell r="H145">
            <v>0</v>
          </cell>
          <cell r="I145">
            <v>16.157552083333332</v>
          </cell>
          <cell r="J145">
            <v>0</v>
          </cell>
        </row>
        <row r="146">
          <cell r="G146">
            <v>36732</v>
          </cell>
          <cell r="H146">
            <v>0</v>
          </cell>
          <cell r="I146">
            <v>16.046120689655172</v>
          </cell>
          <cell r="J146">
            <v>0</v>
          </cell>
        </row>
        <row r="147">
          <cell r="G147">
            <v>36733</v>
          </cell>
          <cell r="H147">
            <v>0</v>
          </cell>
          <cell r="I147">
            <v>15.936215753424657</v>
          </cell>
          <cell r="J147">
            <v>0</v>
          </cell>
        </row>
        <row r="148">
          <cell r="G148">
            <v>36734</v>
          </cell>
          <cell r="H148">
            <v>0</v>
          </cell>
          <cell r="I148">
            <v>15.82780612244898</v>
          </cell>
          <cell r="J148">
            <v>0</v>
          </cell>
        </row>
        <row r="149">
          <cell r="G149">
            <v>36735</v>
          </cell>
          <cell r="H149">
            <v>0</v>
          </cell>
          <cell r="I149">
            <v>15.720861486486486</v>
          </cell>
          <cell r="J149">
            <v>0</v>
          </cell>
        </row>
        <row r="150">
          <cell r="G150">
            <v>36738</v>
          </cell>
          <cell r="H150">
            <v>0</v>
          </cell>
          <cell r="I150">
            <v>15.615352348993289</v>
          </cell>
          <cell r="J150">
            <v>0</v>
          </cell>
        </row>
        <row r="151">
          <cell r="G151">
            <v>36739</v>
          </cell>
          <cell r="H151">
            <v>0</v>
          </cell>
          <cell r="I151">
            <v>15.51125</v>
          </cell>
          <cell r="J151">
            <v>0</v>
          </cell>
        </row>
        <row r="152">
          <cell r="G152">
            <v>36740</v>
          </cell>
          <cell r="H152">
            <v>0</v>
          </cell>
          <cell r="I152">
            <v>15.408526490066226</v>
          </cell>
          <cell r="J152">
            <v>0</v>
          </cell>
        </row>
        <row r="153">
          <cell r="G153">
            <v>36741</v>
          </cell>
          <cell r="H153">
            <v>0</v>
          </cell>
          <cell r="I153">
            <v>15.307154605263158</v>
          </cell>
          <cell r="J153">
            <v>0</v>
          </cell>
        </row>
        <row r="154">
          <cell r="G154">
            <v>36742</v>
          </cell>
          <cell r="H154">
            <v>0</v>
          </cell>
          <cell r="I154">
            <v>15.207107843137255</v>
          </cell>
          <cell r="J154">
            <v>0</v>
          </cell>
        </row>
        <row r="155">
          <cell r="G155">
            <v>36745</v>
          </cell>
          <cell r="H155">
            <v>0</v>
          </cell>
          <cell r="I155">
            <v>15.10836038961039</v>
          </cell>
          <cell r="J155">
            <v>0</v>
          </cell>
        </row>
        <row r="156">
          <cell r="G156">
            <v>36746</v>
          </cell>
          <cell r="H156">
            <v>0</v>
          </cell>
          <cell r="I156">
            <v>15.010887096774194</v>
          </cell>
          <cell r="J156">
            <v>0</v>
          </cell>
        </row>
        <row r="157">
          <cell r="G157">
            <v>36747</v>
          </cell>
          <cell r="H157">
            <v>0</v>
          </cell>
          <cell r="I157">
            <v>14.914663461538462</v>
          </cell>
          <cell r="J157">
            <v>0</v>
          </cell>
        </row>
        <row r="158">
          <cell r="G158">
            <v>36748</v>
          </cell>
          <cell r="H158">
            <v>0</v>
          </cell>
          <cell r="I158">
            <v>14.819665605095542</v>
          </cell>
          <cell r="J158">
            <v>0</v>
          </cell>
        </row>
        <row r="159">
          <cell r="G159">
            <v>36749</v>
          </cell>
          <cell r="H159">
            <v>0</v>
          </cell>
          <cell r="I159">
            <v>14.725870253164556</v>
          </cell>
          <cell r="J159">
            <v>0</v>
          </cell>
        </row>
        <row r="160">
          <cell r="G160">
            <v>36752</v>
          </cell>
          <cell r="H160">
            <v>0</v>
          </cell>
          <cell r="I160">
            <v>14.633254716981131</v>
          </cell>
          <cell r="J160">
            <v>0</v>
          </cell>
        </row>
        <row r="161">
          <cell r="G161">
            <v>36753</v>
          </cell>
          <cell r="H161">
            <v>0</v>
          </cell>
          <cell r="I161">
            <v>14.541796874999999</v>
          </cell>
          <cell r="J161">
            <v>0</v>
          </cell>
        </row>
        <row r="162">
          <cell r="G162">
            <v>36754</v>
          </cell>
          <cell r="H162">
            <v>0</v>
          </cell>
          <cell r="I162">
            <v>14.451475155279503</v>
          </cell>
          <cell r="J162">
            <v>0</v>
          </cell>
        </row>
        <row r="163">
          <cell r="G163">
            <v>36755</v>
          </cell>
          <cell r="H163">
            <v>0</v>
          </cell>
          <cell r="I163">
            <v>14.362268518518519</v>
          </cell>
          <cell r="J163">
            <v>0</v>
          </cell>
        </row>
        <row r="164">
          <cell r="G164">
            <v>36756</v>
          </cell>
          <cell r="H164">
            <v>0</v>
          </cell>
          <cell r="I164">
            <v>14.274156441717791</v>
          </cell>
          <cell r="J164">
            <v>0</v>
          </cell>
        </row>
        <row r="165">
          <cell r="G165">
            <v>36759</v>
          </cell>
          <cell r="H165">
            <v>0</v>
          </cell>
          <cell r="I165">
            <v>14.187118902439025</v>
          </cell>
          <cell r="J165">
            <v>0</v>
          </cell>
        </row>
        <row r="166">
          <cell r="G166">
            <v>36760</v>
          </cell>
          <cell r="H166">
            <v>0</v>
          </cell>
          <cell r="I166">
            <v>14.101136363636364</v>
          </cell>
          <cell r="J166">
            <v>0</v>
          </cell>
        </row>
        <row r="167">
          <cell r="G167">
            <v>36761</v>
          </cell>
          <cell r="H167">
            <v>0</v>
          </cell>
          <cell r="I167">
            <v>14.016189759036145</v>
          </cell>
          <cell r="J167">
            <v>0</v>
          </cell>
        </row>
        <row r="168">
          <cell r="G168">
            <v>36762</v>
          </cell>
          <cell r="H168">
            <v>0</v>
          </cell>
          <cell r="I168">
            <v>13.932260479041917</v>
          </cell>
          <cell r="J168">
            <v>0</v>
          </cell>
        </row>
        <row r="169">
          <cell r="G169">
            <v>36763</v>
          </cell>
          <cell r="H169">
            <v>0</v>
          </cell>
          <cell r="I169">
            <v>13.849330357142858</v>
          </cell>
          <cell r="J169">
            <v>0</v>
          </cell>
        </row>
        <row r="170">
          <cell r="G170">
            <v>36766</v>
          </cell>
          <cell r="H170">
            <v>0</v>
          </cell>
          <cell r="I170">
            <v>13.767381656804734</v>
          </cell>
          <cell r="J170">
            <v>0</v>
          </cell>
        </row>
        <row r="171">
          <cell r="G171">
            <v>36767</v>
          </cell>
          <cell r="H171">
            <v>0</v>
          </cell>
          <cell r="I171">
            <v>13.686397058823529</v>
          </cell>
          <cell r="J171">
            <v>0</v>
          </cell>
        </row>
        <row r="172">
          <cell r="G172">
            <v>36768</v>
          </cell>
          <cell r="H172">
            <v>0</v>
          </cell>
          <cell r="I172">
            <v>13.606359649122806</v>
          </cell>
          <cell r="J172">
            <v>0</v>
          </cell>
        </row>
        <row r="173">
          <cell r="G173">
            <v>36769</v>
          </cell>
          <cell r="H173">
            <v>0</v>
          </cell>
          <cell r="I173">
            <v>13.527252906976743</v>
          </cell>
          <cell r="J173">
            <v>0</v>
          </cell>
        </row>
        <row r="174">
          <cell r="G174">
            <v>36770</v>
          </cell>
          <cell r="H174">
            <v>0</v>
          </cell>
          <cell r="I174">
            <v>13.449060693641618</v>
          </cell>
          <cell r="J174">
            <v>0</v>
          </cell>
        </row>
        <row r="175">
          <cell r="G175">
            <v>36774</v>
          </cell>
          <cell r="H175">
            <v>0</v>
          </cell>
          <cell r="I175">
            <v>13.37176724137931</v>
          </cell>
          <cell r="J175">
            <v>0</v>
          </cell>
        </row>
        <row r="176">
          <cell r="G176">
            <v>36775</v>
          </cell>
          <cell r="H176">
            <v>0</v>
          </cell>
          <cell r="I176">
            <v>13.295357142857142</v>
          </cell>
          <cell r="J176">
            <v>0</v>
          </cell>
        </row>
        <row r="177">
          <cell r="G177">
            <v>36776</v>
          </cell>
          <cell r="H177">
            <v>0</v>
          </cell>
          <cell r="I177">
            <v>13.219815340909092</v>
          </cell>
          <cell r="J177">
            <v>0</v>
          </cell>
        </row>
        <row r="178">
          <cell r="G178">
            <v>36777</v>
          </cell>
          <cell r="H178">
            <v>0</v>
          </cell>
          <cell r="I178">
            <v>13.145127118644067</v>
          </cell>
          <cell r="J178">
            <v>0</v>
          </cell>
        </row>
        <row r="179">
          <cell r="G179">
            <v>36780</v>
          </cell>
          <cell r="H179">
            <v>0</v>
          </cell>
          <cell r="I179">
            <v>13.07127808988764</v>
          </cell>
          <cell r="J179">
            <v>0</v>
          </cell>
        </row>
        <row r="180">
          <cell r="G180">
            <v>36781</v>
          </cell>
          <cell r="H180">
            <v>0</v>
          </cell>
          <cell r="I180">
            <v>12.998254189944134</v>
          </cell>
          <cell r="J180">
            <v>0</v>
          </cell>
        </row>
        <row r="181">
          <cell r="G181">
            <v>36782</v>
          </cell>
          <cell r="H181">
            <v>0</v>
          </cell>
          <cell r="I181">
            <v>12.926041666666666</v>
          </cell>
          <cell r="J181">
            <v>0</v>
          </cell>
        </row>
        <row r="182">
          <cell r="G182">
            <v>36783</v>
          </cell>
          <cell r="H182">
            <v>0</v>
          </cell>
          <cell r="I182">
            <v>12.854627071823204</v>
          </cell>
          <cell r="J182">
            <v>0</v>
          </cell>
        </row>
        <row r="183">
          <cell r="G183">
            <v>36784</v>
          </cell>
          <cell r="H183">
            <v>0</v>
          </cell>
          <cell r="I183">
            <v>12.783997252747254</v>
          </cell>
          <cell r="J183">
            <v>0</v>
          </cell>
        </row>
        <row r="184">
          <cell r="G184">
            <v>36787</v>
          </cell>
          <cell r="H184">
            <v>0</v>
          </cell>
          <cell r="I184">
            <v>12.714139344262295</v>
          </cell>
          <cell r="J184">
            <v>0</v>
          </cell>
        </row>
        <row r="185">
          <cell r="G185">
            <v>36788</v>
          </cell>
          <cell r="H185">
            <v>0</v>
          </cell>
          <cell r="I185">
            <v>12.645040760869565</v>
          </cell>
          <cell r="J185">
            <v>0</v>
          </cell>
        </row>
        <row r="186">
          <cell r="G186">
            <v>36789</v>
          </cell>
          <cell r="H186">
            <v>0</v>
          </cell>
          <cell r="I186">
            <v>12.576689189189189</v>
          </cell>
          <cell r="J186">
            <v>0</v>
          </cell>
        </row>
        <row r="187">
          <cell r="G187">
            <v>36790</v>
          </cell>
          <cell r="H187">
            <v>0</v>
          </cell>
          <cell r="I187">
            <v>12.509072580645162</v>
          </cell>
          <cell r="J187">
            <v>0</v>
          </cell>
        </row>
        <row r="188">
          <cell r="G188">
            <v>36791</v>
          </cell>
          <cell r="H188">
            <v>0</v>
          </cell>
          <cell r="I188">
            <v>12.442179144385026</v>
          </cell>
          <cell r="J188">
            <v>0</v>
          </cell>
        </row>
        <row r="189">
          <cell r="G189">
            <v>36792</v>
          </cell>
          <cell r="H189">
            <v>0</v>
          </cell>
          <cell r="I189">
            <v>12.375997340425531</v>
          </cell>
          <cell r="J189">
            <v>0</v>
          </cell>
        </row>
        <row r="190">
          <cell r="G190">
            <v>36795</v>
          </cell>
          <cell r="H190">
            <v>0</v>
          </cell>
          <cell r="I190">
            <v>12.310515873015873</v>
          </cell>
          <cell r="J190">
            <v>0</v>
          </cell>
        </row>
        <row r="191">
          <cell r="G191">
            <v>36796</v>
          </cell>
          <cell r="H191">
            <v>0</v>
          </cell>
          <cell r="I191">
            <v>12.245723684210526</v>
          </cell>
          <cell r="J191">
            <v>0</v>
          </cell>
        </row>
        <row r="192">
          <cell r="G192">
            <v>36797</v>
          </cell>
          <cell r="H192">
            <v>0</v>
          </cell>
          <cell r="I192">
            <v>12.181609947643979</v>
          </cell>
          <cell r="J192">
            <v>0</v>
          </cell>
        </row>
        <row r="193">
          <cell r="G193">
            <v>36798</v>
          </cell>
          <cell r="H193">
            <v>0</v>
          </cell>
          <cell r="I193">
            <v>12.1181640625</v>
          </cell>
          <cell r="J193">
            <v>0</v>
          </cell>
        </row>
        <row r="194">
          <cell r="G194">
            <v>36801</v>
          </cell>
          <cell r="H194">
            <v>0</v>
          </cell>
          <cell r="I194">
            <v>11.723769430051814</v>
          </cell>
          <cell r="J194">
            <v>0</v>
          </cell>
        </row>
        <row r="195">
          <cell r="G195">
            <v>36802</v>
          </cell>
          <cell r="H195">
            <v>0</v>
          </cell>
          <cell r="I195">
            <v>11.66333762886598</v>
          </cell>
          <cell r="J195">
            <v>0</v>
          </cell>
        </row>
        <row r="196">
          <cell r="G196">
            <v>36803</v>
          </cell>
          <cell r="H196">
            <v>0</v>
          </cell>
          <cell r="I196">
            <v>11.603525641025641</v>
          </cell>
          <cell r="J196">
            <v>0</v>
          </cell>
        </row>
        <row r="197">
          <cell r="G197">
            <v>36804</v>
          </cell>
          <cell r="H197">
            <v>0</v>
          </cell>
          <cell r="I197">
            <v>11.544323979591837</v>
          </cell>
          <cell r="J197">
            <v>0</v>
          </cell>
        </row>
        <row r="198">
          <cell r="G198">
            <v>36805</v>
          </cell>
          <cell r="H198">
            <v>0</v>
          </cell>
          <cell r="I198">
            <v>11.485723350253807</v>
          </cell>
          <cell r="J198">
            <v>0</v>
          </cell>
        </row>
        <row r="199">
          <cell r="G199">
            <v>36808</v>
          </cell>
          <cell r="H199">
            <v>0</v>
          </cell>
          <cell r="I199">
            <v>11.427714646464647</v>
          </cell>
          <cell r="J199">
            <v>0</v>
          </cell>
        </row>
        <row r="200">
          <cell r="G200">
            <v>36809</v>
          </cell>
          <cell r="H200">
            <v>0</v>
          </cell>
          <cell r="I200">
            <v>11.370288944723619</v>
          </cell>
          <cell r="J200">
            <v>0</v>
          </cell>
        </row>
        <row r="201">
          <cell r="G201">
            <v>36810</v>
          </cell>
          <cell r="H201">
            <v>0</v>
          </cell>
          <cell r="I201">
            <v>11.313437499999999</v>
          </cell>
          <cell r="J201">
            <v>0</v>
          </cell>
        </row>
        <row r="202">
          <cell r="G202">
            <v>36811</v>
          </cell>
          <cell r="H202">
            <v>0</v>
          </cell>
          <cell r="I202">
            <v>11.257151741293532</v>
          </cell>
          <cell r="J202">
            <v>0</v>
          </cell>
        </row>
        <row r="203">
          <cell r="G203">
            <v>36812</v>
          </cell>
          <cell r="H203">
            <v>0</v>
          </cell>
          <cell r="I203">
            <v>11.201423267326733</v>
          </cell>
          <cell r="J203">
            <v>0</v>
          </cell>
        </row>
        <row r="204">
          <cell r="G204">
            <v>36815</v>
          </cell>
          <cell r="H204">
            <v>0</v>
          </cell>
          <cell r="I204">
            <v>11.146243842364532</v>
          </cell>
          <cell r="J204">
            <v>0</v>
          </cell>
        </row>
        <row r="205">
          <cell r="G205">
            <v>36816</v>
          </cell>
          <cell r="H205">
            <v>0</v>
          </cell>
          <cell r="I205">
            <v>11.091605392156863</v>
          </cell>
          <cell r="J205">
            <v>0</v>
          </cell>
        </row>
        <row r="206">
          <cell r="G206">
            <v>36817</v>
          </cell>
          <cell r="H206">
            <v>0</v>
          </cell>
          <cell r="I206">
            <v>11.0375</v>
          </cell>
          <cell r="J206">
            <v>0</v>
          </cell>
        </row>
        <row r="207">
          <cell r="G207">
            <v>36818</v>
          </cell>
          <cell r="H207">
            <v>0</v>
          </cell>
          <cell r="I207">
            <v>10.983919902912621</v>
          </cell>
          <cell r="J207">
            <v>0</v>
          </cell>
        </row>
        <row r="208">
          <cell r="G208">
            <v>36819</v>
          </cell>
          <cell r="H208">
            <v>0</v>
          </cell>
          <cell r="I208">
            <v>10.930857487922705</v>
          </cell>
          <cell r="J208">
            <v>0</v>
          </cell>
        </row>
        <row r="209">
          <cell r="G209">
            <v>36822</v>
          </cell>
          <cell r="H209">
            <v>0</v>
          </cell>
          <cell r="I209">
            <v>10.878305288461538</v>
          </cell>
          <cell r="J209">
            <v>0</v>
          </cell>
        </row>
        <row r="210">
          <cell r="G210">
            <v>36823</v>
          </cell>
          <cell r="H210">
            <v>0</v>
          </cell>
          <cell r="I210">
            <v>10.826255980861244</v>
          </cell>
          <cell r="J210">
            <v>0</v>
          </cell>
        </row>
        <row r="211">
          <cell r="G211">
            <v>36824</v>
          </cell>
          <cell r="H211">
            <v>0</v>
          </cell>
          <cell r="I211">
            <v>10.77470238095238</v>
          </cell>
          <cell r="J211">
            <v>0</v>
          </cell>
        </row>
        <row r="212">
          <cell r="G212">
            <v>36825</v>
          </cell>
          <cell r="H212">
            <v>0</v>
          </cell>
          <cell r="I212">
            <v>10.723637440758294</v>
          </cell>
          <cell r="J212">
            <v>0</v>
          </cell>
        </row>
        <row r="213">
          <cell r="G213">
            <v>36826</v>
          </cell>
          <cell r="H213">
            <v>0</v>
          </cell>
          <cell r="I213">
            <v>10.673054245283019</v>
          </cell>
          <cell r="J213">
            <v>0</v>
          </cell>
        </row>
        <row r="214">
          <cell r="G214">
            <v>36829</v>
          </cell>
          <cell r="H214">
            <v>0</v>
          </cell>
          <cell r="I214">
            <v>10.622946009389672</v>
          </cell>
          <cell r="J214">
            <v>0</v>
          </cell>
        </row>
        <row r="215">
          <cell r="G215">
            <v>36830</v>
          </cell>
          <cell r="H215">
            <v>0</v>
          </cell>
          <cell r="I215">
            <v>10.573306074766355</v>
          </cell>
          <cell r="J215">
            <v>0</v>
          </cell>
        </row>
        <row r="216">
          <cell r="G216">
            <v>36831</v>
          </cell>
          <cell r="H216">
            <v>0</v>
          </cell>
          <cell r="I216">
            <v>10.524127906976744</v>
          </cell>
          <cell r="J216">
            <v>0</v>
          </cell>
        </row>
        <row r="217">
          <cell r="G217">
            <v>36832</v>
          </cell>
          <cell r="H217">
            <v>0</v>
          </cell>
          <cell r="I217">
            <v>10.475405092592593</v>
          </cell>
          <cell r="J217">
            <v>0</v>
          </cell>
        </row>
        <row r="218">
          <cell r="G218">
            <v>36833</v>
          </cell>
          <cell r="H218">
            <v>0</v>
          </cell>
          <cell r="I218">
            <v>10.42713133640553</v>
          </cell>
          <cell r="J218">
            <v>0</v>
          </cell>
        </row>
        <row r="219">
          <cell r="G219">
            <v>36837</v>
          </cell>
          <cell r="H219">
            <v>0</v>
          </cell>
          <cell r="I219">
            <v>10.379300458715596</v>
          </cell>
          <cell r="J219">
            <v>0</v>
          </cell>
        </row>
        <row r="220">
          <cell r="G220">
            <v>36838</v>
          </cell>
          <cell r="H220">
            <v>0</v>
          </cell>
          <cell r="I220">
            <v>10.331906392694064</v>
          </cell>
          <cell r="J220">
            <v>0</v>
          </cell>
        </row>
        <row r="221">
          <cell r="G221">
            <v>36839</v>
          </cell>
          <cell r="H221">
            <v>0</v>
          </cell>
          <cell r="I221">
            <v>10.284943181818182</v>
          </cell>
          <cell r="J221">
            <v>0</v>
          </cell>
        </row>
        <row r="222">
          <cell r="G222">
            <v>36840</v>
          </cell>
          <cell r="H222">
            <v>0</v>
          </cell>
          <cell r="I222">
            <v>10.238404977375566</v>
          </cell>
          <cell r="J222">
            <v>0</v>
          </cell>
        </row>
        <row r="223">
          <cell r="G223">
            <v>36843</v>
          </cell>
          <cell r="H223">
            <v>0</v>
          </cell>
          <cell r="I223">
            <v>10.192286036036036</v>
          </cell>
          <cell r="J223">
            <v>0</v>
          </cell>
        </row>
        <row r="224">
          <cell r="G224">
            <v>36844</v>
          </cell>
          <cell r="H224">
            <v>0</v>
          </cell>
          <cell r="I224">
            <v>10.146580717488789</v>
          </cell>
          <cell r="J224">
            <v>0</v>
          </cell>
        </row>
        <row r="225">
          <cell r="G225">
            <v>36845</v>
          </cell>
          <cell r="H225">
            <v>0</v>
          </cell>
          <cell r="I225">
            <v>10.101283482142858</v>
          </cell>
          <cell r="J225">
            <v>0</v>
          </cell>
        </row>
        <row r="226">
          <cell r="G226">
            <v>36846</v>
          </cell>
          <cell r="H226">
            <v>0</v>
          </cell>
          <cell r="I226">
            <v>10.05638888888889</v>
          </cell>
          <cell r="J226">
            <v>0</v>
          </cell>
        </row>
        <row r="227">
          <cell r="G227">
            <v>36847</v>
          </cell>
          <cell r="H227">
            <v>0</v>
          </cell>
          <cell r="I227">
            <v>10.011891592920353</v>
          </cell>
          <cell r="J227">
            <v>0</v>
          </cell>
        </row>
        <row r="228">
          <cell r="G228">
            <v>36850</v>
          </cell>
          <cell r="H228">
            <v>0</v>
          </cell>
          <cell r="I228">
            <v>9.9677863436123353</v>
          </cell>
          <cell r="J228">
            <v>0</v>
          </cell>
        </row>
        <row r="229">
          <cell r="G229">
            <v>36851</v>
          </cell>
          <cell r="H229">
            <v>0</v>
          </cell>
          <cell r="I229">
            <v>9.9240679824561404</v>
          </cell>
          <cell r="J229">
            <v>0</v>
          </cell>
        </row>
        <row r="230">
          <cell r="G230">
            <v>36852</v>
          </cell>
          <cell r="H230">
            <v>0</v>
          </cell>
          <cell r="I230">
            <v>9.8807314410480345</v>
          </cell>
          <cell r="J230">
            <v>0</v>
          </cell>
        </row>
        <row r="231">
          <cell r="G231">
            <v>36853</v>
          </cell>
          <cell r="H231">
            <v>0</v>
          </cell>
          <cell r="I231">
            <v>9.8377717391304351</v>
          </cell>
          <cell r="J231">
            <v>0</v>
          </cell>
        </row>
        <row r="232">
          <cell r="G232">
            <v>36854</v>
          </cell>
          <cell r="H232">
            <v>0</v>
          </cell>
          <cell r="I232">
            <v>9.7951839826839819</v>
          </cell>
          <cell r="J232">
            <v>0</v>
          </cell>
        </row>
        <row r="233">
          <cell r="G233">
            <v>36857</v>
          </cell>
          <cell r="H233">
            <v>0</v>
          </cell>
          <cell r="I233">
            <v>9.7529633620689662</v>
          </cell>
          <cell r="J233">
            <v>0</v>
          </cell>
        </row>
        <row r="234">
          <cell r="G234">
            <v>36858</v>
          </cell>
          <cell r="H234">
            <v>0</v>
          </cell>
          <cell r="I234">
            <v>9.7111051502145926</v>
          </cell>
          <cell r="J234">
            <v>0</v>
          </cell>
        </row>
        <row r="235">
          <cell r="G235">
            <v>36859</v>
          </cell>
          <cell r="H235">
            <v>0</v>
          </cell>
          <cell r="I235">
            <v>9.6696047008547001</v>
          </cell>
          <cell r="J235">
            <v>0</v>
          </cell>
        </row>
        <row r="236">
          <cell r="G236">
            <v>36860</v>
          </cell>
          <cell r="H236">
            <v>0</v>
          </cell>
          <cell r="I236">
            <v>9.6284574468085111</v>
          </cell>
          <cell r="J236">
            <v>0</v>
          </cell>
        </row>
        <row r="237">
          <cell r="G237">
            <v>36861</v>
          </cell>
          <cell r="H237">
            <v>0</v>
          </cell>
          <cell r="I237">
            <v>9.5876588983050848</v>
          </cell>
          <cell r="J237">
            <v>0</v>
          </cell>
        </row>
        <row r="238">
          <cell r="G238">
            <v>36864</v>
          </cell>
          <cell r="H238">
            <v>0</v>
          </cell>
          <cell r="I238">
            <v>9.547204641350211</v>
          </cell>
          <cell r="J238">
            <v>0</v>
          </cell>
        </row>
        <row r="239">
          <cell r="G239">
            <v>36865</v>
          </cell>
          <cell r="H239">
            <v>0</v>
          </cell>
          <cell r="I239">
            <v>9.5070903361344534</v>
          </cell>
          <cell r="J239">
            <v>0</v>
          </cell>
        </row>
        <row r="240">
          <cell r="G240">
            <v>36866</v>
          </cell>
          <cell r="H240">
            <v>0</v>
          </cell>
          <cell r="I240">
            <v>9.4673117154811717</v>
          </cell>
          <cell r="J240">
            <v>0</v>
          </cell>
        </row>
        <row r="241">
          <cell r="G241">
            <v>36867</v>
          </cell>
          <cell r="H241">
            <v>0</v>
          </cell>
          <cell r="I241">
            <v>9.4278645833333332</v>
          </cell>
          <cell r="J241">
            <v>0</v>
          </cell>
        </row>
        <row r="242">
          <cell r="G242">
            <v>36868</v>
          </cell>
          <cell r="H242">
            <v>0</v>
          </cell>
          <cell r="I242">
            <v>9.3887448132780076</v>
          </cell>
          <cell r="J242">
            <v>0</v>
          </cell>
        </row>
        <row r="243">
          <cell r="G243">
            <v>36871</v>
          </cell>
          <cell r="H243">
            <v>0</v>
          </cell>
          <cell r="I243">
            <v>9.3499483471074374</v>
          </cell>
          <cell r="J243">
            <v>0</v>
          </cell>
        </row>
        <row r="244">
          <cell r="G244">
            <v>36872</v>
          </cell>
          <cell r="H244">
            <v>0</v>
          </cell>
          <cell r="I244">
            <v>9.3114711934156382</v>
          </cell>
          <cell r="J244">
            <v>0</v>
          </cell>
        </row>
        <row r="245">
          <cell r="G245">
            <v>36873</v>
          </cell>
          <cell r="H245">
            <v>0</v>
          </cell>
          <cell r="I245">
            <v>9.2733094262295079</v>
          </cell>
          <cell r="J245">
            <v>0</v>
          </cell>
        </row>
        <row r="246">
          <cell r="G246">
            <v>36874</v>
          </cell>
          <cell r="H246">
            <v>0</v>
          </cell>
          <cell r="I246">
            <v>9.2354591836734699</v>
          </cell>
          <cell r="J246">
            <v>0</v>
          </cell>
        </row>
        <row r="247">
          <cell r="G247">
            <v>36875</v>
          </cell>
          <cell r="H247">
            <v>0</v>
          </cell>
          <cell r="I247">
            <v>9.1979166666666661</v>
          </cell>
          <cell r="J247">
            <v>0</v>
          </cell>
        </row>
        <row r="248">
          <cell r="G248">
            <v>36878</v>
          </cell>
          <cell r="H248">
            <v>0</v>
          </cell>
          <cell r="I248">
            <v>9.1606781376518214</v>
          </cell>
          <cell r="J248">
            <v>0</v>
          </cell>
        </row>
        <row r="249">
          <cell r="G249">
            <v>36879</v>
          </cell>
          <cell r="H249">
            <v>0</v>
          </cell>
          <cell r="I249">
            <v>9.1237399193548381</v>
          </cell>
          <cell r="J249">
            <v>0</v>
          </cell>
        </row>
        <row r="250">
          <cell r="G250">
            <v>36880</v>
          </cell>
          <cell r="H250">
            <v>0</v>
          </cell>
          <cell r="I250">
            <v>9.0870983935742977</v>
          </cell>
          <cell r="J250">
            <v>0</v>
          </cell>
        </row>
        <row r="251">
          <cell r="G251">
            <v>36881</v>
          </cell>
          <cell r="H251">
            <v>0</v>
          </cell>
          <cell r="I251">
            <v>9.0507500000000007</v>
          </cell>
          <cell r="J251">
            <v>0</v>
          </cell>
        </row>
        <row r="252">
          <cell r="G252">
            <v>36882</v>
          </cell>
          <cell r="H252">
            <v>0</v>
          </cell>
          <cell r="I252">
            <v>9.014691235059761</v>
          </cell>
          <cell r="J252">
            <v>0</v>
          </cell>
        </row>
        <row r="253">
          <cell r="G253">
            <v>36885</v>
          </cell>
          <cell r="H253">
            <v>0</v>
          </cell>
          <cell r="I253">
            <v>8.9789186507936503</v>
          </cell>
          <cell r="J253">
            <v>0</v>
          </cell>
        </row>
        <row r="254">
          <cell r="G254">
            <v>36886</v>
          </cell>
          <cell r="H254">
            <v>0</v>
          </cell>
          <cell r="I254">
            <v>8.9434288537549413</v>
          </cell>
          <cell r="J254">
            <v>0</v>
          </cell>
        </row>
        <row r="255">
          <cell r="G255">
            <v>36887</v>
          </cell>
          <cell r="H255">
            <v>0</v>
          </cell>
          <cell r="I255">
            <v>8.9082185039370074</v>
          </cell>
          <cell r="J255">
            <v>0</v>
          </cell>
        </row>
        <row r="256">
          <cell r="G256">
            <v>36888</v>
          </cell>
          <cell r="H256">
            <v>0</v>
          </cell>
          <cell r="I256">
            <v>8.87328431372549</v>
          </cell>
          <cell r="J256">
            <v>0</v>
          </cell>
        </row>
        <row r="257">
          <cell r="G257">
            <v>36889</v>
          </cell>
          <cell r="H257">
            <v>0</v>
          </cell>
          <cell r="I257">
            <v>8.838623046875</v>
          </cell>
          <cell r="J257">
            <v>0</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rtible Notes"/>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e  2008 Checklist"/>
      <sheetName val="7-Pivot on Pers Summ Q2-08"/>
      <sheetName val="AMIS CIDs only"/>
      <sheetName val="Sheet1"/>
      <sheetName val="1-Persnl Summ 6-27-08"/>
      <sheetName val="2-HR Roster for Stock 6-27-08"/>
      <sheetName val="2-HR SAP Roster 6-27-08"/>
      <sheetName val="3-Other Optoinees 6-27-08"/>
      <sheetName val="4-O-S 6-27-08"/>
      <sheetName val="16a- O-S 3-28-08"/>
      <sheetName val="16b-O-S 3-28-08 ran on 7-01-08"/>
      <sheetName val="5-Q2 Cancellations"/>
      <sheetName val="6-Terms for Q1-08 and Q2-08"/>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rcise Data"/>
      <sheetName val="Term Structure"/>
      <sheetName val="Dividends"/>
      <sheetName val="Volatility"/>
      <sheetName val="ESOPs"/>
    </sheetNames>
    <sheetDataSet>
      <sheetData sheetId="0">
        <row r="2">
          <cell r="C2">
            <v>39517</v>
          </cell>
        </row>
        <row r="6">
          <cell r="C6">
            <v>3.0360000000000002E-2</v>
          </cell>
        </row>
        <row r="7">
          <cell r="C7">
            <v>0</v>
          </cell>
        </row>
        <row r="8">
          <cell r="C8">
            <v>8.6700000000000004E-4</v>
          </cell>
        </row>
        <row r="9">
          <cell r="C9">
            <v>92</v>
          </cell>
        </row>
        <row r="10">
          <cell r="C10">
            <v>1.3871400000000001E-2</v>
          </cell>
        </row>
      </sheetData>
      <sheetData sheetId="1">
        <row r="3">
          <cell r="B3">
            <v>39517</v>
          </cell>
          <cell r="C3">
            <v>1.35E-2</v>
          </cell>
        </row>
        <row r="4">
          <cell r="B4">
            <v>39609</v>
          </cell>
          <cell r="C4">
            <v>1.2800000000000001E-2</v>
          </cell>
        </row>
        <row r="5">
          <cell r="B5">
            <v>39701</v>
          </cell>
          <cell r="C5">
            <v>1.5100000000000001E-2</v>
          </cell>
        </row>
        <row r="6">
          <cell r="B6">
            <v>39882</v>
          </cell>
          <cell r="C6">
            <v>1.54E-2</v>
          </cell>
        </row>
        <row r="7">
          <cell r="B7">
            <v>40247</v>
          </cell>
          <cell r="C7">
            <v>1.6199999999999999E-2</v>
          </cell>
        </row>
        <row r="8">
          <cell r="B8">
            <v>40612</v>
          </cell>
          <cell r="C8">
            <v>1.7999999999999999E-2</v>
          </cell>
        </row>
        <row r="9">
          <cell r="B9">
            <v>40978</v>
          </cell>
          <cell r="C9">
            <v>2.1399999999999999E-2</v>
          </cell>
        </row>
        <row r="10">
          <cell r="B10">
            <v>41343</v>
          </cell>
          <cell r="C10">
            <v>2.4799999999999999E-2</v>
          </cell>
        </row>
        <row r="11">
          <cell r="B11">
            <v>41708</v>
          </cell>
          <cell r="C11">
            <v>2.7099999999999999E-2</v>
          </cell>
        </row>
        <row r="12">
          <cell r="B12">
            <v>42073</v>
          </cell>
          <cell r="C12">
            <v>2.93E-2</v>
          </cell>
        </row>
      </sheetData>
      <sheetData sheetId="2">
        <row r="3">
          <cell r="B3">
            <v>39517</v>
          </cell>
          <cell r="C3">
            <v>4.202E-3</v>
          </cell>
        </row>
        <row r="4">
          <cell r="B4">
            <v>39882</v>
          </cell>
          <cell r="C4">
            <v>4.202E-3</v>
          </cell>
        </row>
        <row r="5">
          <cell r="B5">
            <v>40247</v>
          </cell>
          <cell r="C5">
            <v>4.202E-3</v>
          </cell>
        </row>
        <row r="6">
          <cell r="B6">
            <v>40612</v>
          </cell>
          <cell r="C6">
            <v>4.202E-3</v>
          </cell>
        </row>
        <row r="7">
          <cell r="B7">
            <v>40978</v>
          </cell>
          <cell r="C7">
            <v>4.202E-3</v>
          </cell>
        </row>
        <row r="8">
          <cell r="B8">
            <v>41343</v>
          </cell>
          <cell r="C8">
            <v>4.202E-3</v>
          </cell>
        </row>
        <row r="9">
          <cell r="B9">
            <v>41708</v>
          </cell>
          <cell r="C9">
            <v>4.202E-3</v>
          </cell>
        </row>
        <row r="10">
          <cell r="B10">
            <v>42073</v>
          </cell>
          <cell r="C10">
            <v>4.202E-3</v>
          </cell>
        </row>
      </sheetData>
      <sheetData sheetId="3">
        <row r="4">
          <cell r="B4">
            <v>39517</v>
          </cell>
          <cell r="C4">
            <v>0.360954</v>
          </cell>
        </row>
        <row r="5">
          <cell r="B5">
            <v>39882</v>
          </cell>
          <cell r="C5">
            <v>0.360954</v>
          </cell>
        </row>
        <row r="6">
          <cell r="B6">
            <v>40247</v>
          </cell>
          <cell r="C6">
            <v>0.360954</v>
          </cell>
        </row>
        <row r="7">
          <cell r="B7">
            <v>40612</v>
          </cell>
          <cell r="C7">
            <v>0.360954</v>
          </cell>
        </row>
        <row r="8">
          <cell r="B8">
            <v>40978</v>
          </cell>
          <cell r="C8">
            <v>0.360954</v>
          </cell>
        </row>
        <row r="9">
          <cell r="B9">
            <v>41343</v>
          </cell>
          <cell r="C9">
            <v>0.360954</v>
          </cell>
        </row>
        <row r="10">
          <cell r="B10">
            <v>41708</v>
          </cell>
          <cell r="C10">
            <v>0.360954</v>
          </cell>
        </row>
        <row r="11">
          <cell r="B11">
            <v>42073</v>
          </cell>
          <cell r="C11">
            <v>0.360954</v>
          </cell>
        </row>
      </sheetData>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Cache"/>
      <sheetName val="BneWorkBookProperties"/>
      <sheetName val="Sheet1"/>
    </sheetNames>
    <sheetDataSet>
      <sheetData sheetId="0">
        <row r="1">
          <cell r="A1" t="str">
            <v>No</v>
          </cell>
        </row>
        <row r="2">
          <cell r="A2" t="str">
            <v>Yes</v>
          </cell>
        </row>
      </sheetData>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
      <sheetName val="Sheet1"/>
      <sheetName val="employee master update"/>
      <sheetName val="Active only"/>
      <sheetName val="employee ID dup check"/>
      <sheetName val="Sheet4"/>
      <sheetName val="Sheet5"/>
      <sheetName val="Option outstanding by equityid"/>
      <sheetName val="RS unvested sum by equity id"/>
      <sheetName val="Option vesting summary"/>
      <sheetName val="Act_Opt_Granted 9-16"/>
      <sheetName val="Act010"/>
      <sheetName val="Employee id (partial)"/>
      <sheetName val="Sa_Vesting_Detail"/>
      <sheetName val="Admin006"/>
      <sheetName val="LIST DATA"/>
      <sheetName val="PopCach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STOCKOPTIONPLANID</v>
          </cell>
          <cell r="B1" t="str">
            <v>STOCKOPTIONPLANNAME</v>
          </cell>
          <cell r="C1" t="str">
            <v>NAME</v>
          </cell>
          <cell r="D1" t="str">
            <v>DESCR</v>
          </cell>
          <cell r="E1" t="str">
            <v>Vesting schedule</v>
          </cell>
          <cell r="F1" t="str">
            <v>BEGBALANCE</v>
          </cell>
          <cell r="G1" t="str">
            <v>EQUITYHOLDERCODE</v>
          </cell>
          <cell r="H1" t="str">
            <v>Employee number</v>
          </cell>
          <cell r="I1" t="str">
            <v>OPTIONTYPE</v>
          </cell>
          <cell r="J1" t="str">
            <v>BEGINDATE</v>
          </cell>
          <cell r="K1" t="str">
            <v>ENDDATE</v>
          </cell>
          <cell r="L1" t="str">
            <v>VESTINGSTARTDATE</v>
          </cell>
          <cell r="M1" t="str">
            <v>GRANTNUMBER</v>
          </cell>
          <cell r="N1" t="str">
            <v>GRANTS</v>
          </cell>
          <cell r="O1" t="str">
            <v>FORFEITURES</v>
          </cell>
          <cell r="P1" t="str">
            <v>EXERCISES</v>
          </cell>
          <cell r="Q1" t="str">
            <v>ENDBALANCE</v>
          </cell>
          <cell r="R1" t="str">
            <v>ADJUSTMENTTORESERVE</v>
          </cell>
          <cell r="S1" t="str">
            <v>EXERCISEAMOUNT</v>
          </cell>
          <cell r="T1" t="str">
            <v>SHAREBALANCE</v>
          </cell>
          <cell r="U1" t="str">
            <v>Share balance check</v>
          </cell>
          <cell r="V1" t="str">
            <v>SHARESVESTED</v>
          </cell>
          <cell r="W1" t="str">
            <v>WTSHARESGRANTED</v>
          </cell>
          <cell r="X1" t="str">
            <v>GRANTPRICE</v>
          </cell>
          <cell r="Y1" t="str">
            <v>TOTALCOST</v>
          </cell>
          <cell r="Z1" t="str">
            <v>MARKETPRICE</v>
          </cell>
          <cell r="AA1" t="str">
            <v>MARKETVALUE</v>
          </cell>
          <cell r="AB1" t="str">
            <v>UNVESTEDSHARES</v>
          </cell>
          <cell r="AC1" t="str">
            <v>SHARESGRANTED</v>
          </cell>
          <cell r="AD1" t="str">
            <v>ITEMTYPE</v>
          </cell>
          <cell r="AE1" t="str">
            <v>SORTORDER</v>
          </cell>
          <cell r="AF1" t="str">
            <v>AWARDLABELS</v>
          </cell>
        </row>
        <row r="2">
          <cell r="A2">
            <v>3729</v>
          </cell>
          <cell r="B2" t="str">
            <v>2003 Stock Incentive Plan</v>
          </cell>
          <cell r="C2" t="str">
            <v>Voicu Gelu</v>
          </cell>
          <cell r="D2" t="str">
            <v>SP-1260A</v>
          </cell>
          <cell r="E2" t="str">
            <v>4 YEAR CLIFF</v>
          </cell>
          <cell r="F2">
            <v>1563965</v>
          </cell>
          <cell r="G2">
            <v>555262</v>
          </cell>
          <cell r="H2">
            <v>438</v>
          </cell>
          <cell r="I2" t="str">
            <v>NQSO</v>
          </cell>
          <cell r="J2">
            <v>37544</v>
          </cell>
          <cell r="K2">
            <v>37544</v>
          </cell>
          <cell r="L2">
            <v>37544</v>
          </cell>
          <cell r="M2" t="str">
            <v>SP-1260A</v>
          </cell>
          <cell r="N2">
            <v>219999</v>
          </cell>
          <cell r="O2">
            <v>0</v>
          </cell>
          <cell r="P2">
            <v>0</v>
          </cell>
          <cell r="Q2">
            <v>1343966</v>
          </cell>
          <cell r="R2">
            <v>0</v>
          </cell>
          <cell r="S2">
            <v>0</v>
          </cell>
          <cell r="T2">
            <v>219999</v>
          </cell>
          <cell r="U2">
            <v>0</v>
          </cell>
          <cell r="V2">
            <v>219999</v>
          </cell>
          <cell r="W2">
            <v>11990</v>
          </cell>
          <cell r="X2">
            <v>2.29</v>
          </cell>
          <cell r="Y2">
            <v>503797.71</v>
          </cell>
          <cell r="Z2">
            <v>4.99</v>
          </cell>
          <cell r="AA2">
            <v>1097795.01</v>
          </cell>
          <cell r="AB2">
            <v>0</v>
          </cell>
          <cell r="AC2">
            <v>219999</v>
          </cell>
          <cell r="AD2" t="str">
            <v>I</v>
          </cell>
          <cell r="AE2">
            <v>1707</v>
          </cell>
          <cell r="AF2" t="str">
            <v xml:space="preserve"> </v>
          </cell>
        </row>
        <row r="3">
          <cell r="A3">
            <v>3789</v>
          </cell>
          <cell r="B3" t="str">
            <v>1998 Special Equity Incentive Plan</v>
          </cell>
          <cell r="C3" t="str">
            <v>Voicu Gelu</v>
          </cell>
          <cell r="D3" t="str">
            <v>SP246A</v>
          </cell>
          <cell r="E3" t="str">
            <v>4yr-1yr cliff</v>
          </cell>
          <cell r="F3">
            <v>382710</v>
          </cell>
          <cell r="G3">
            <v>555262</v>
          </cell>
          <cell r="H3">
            <v>438</v>
          </cell>
          <cell r="I3" t="str">
            <v>NQSO</v>
          </cell>
          <cell r="J3">
            <v>37558</v>
          </cell>
          <cell r="K3">
            <v>37558</v>
          </cell>
          <cell r="L3">
            <v>37558</v>
          </cell>
          <cell r="M3" t="str">
            <v>SP246A</v>
          </cell>
          <cell r="N3">
            <v>200000</v>
          </cell>
          <cell r="O3">
            <v>0</v>
          </cell>
          <cell r="P3">
            <v>0</v>
          </cell>
          <cell r="Q3">
            <v>182710</v>
          </cell>
          <cell r="R3">
            <v>0</v>
          </cell>
          <cell r="S3">
            <v>0</v>
          </cell>
          <cell r="T3">
            <v>200000</v>
          </cell>
          <cell r="U3">
            <v>0</v>
          </cell>
          <cell r="V3">
            <v>200000</v>
          </cell>
          <cell r="W3">
            <v>10829</v>
          </cell>
          <cell r="X3">
            <v>2.34</v>
          </cell>
          <cell r="Y3">
            <v>468000</v>
          </cell>
          <cell r="Z3">
            <v>4.99</v>
          </cell>
          <cell r="AA3">
            <v>998000</v>
          </cell>
          <cell r="AB3">
            <v>0</v>
          </cell>
          <cell r="AC3">
            <v>200000</v>
          </cell>
          <cell r="AD3" t="str">
            <v>I</v>
          </cell>
          <cell r="AE3">
            <v>2710</v>
          </cell>
          <cell r="AF3" t="str">
            <v xml:space="preserve"> </v>
          </cell>
        </row>
        <row r="4">
          <cell r="A4">
            <v>3729</v>
          </cell>
          <cell r="B4" t="str">
            <v>2003 Stock Incentive Plan</v>
          </cell>
          <cell r="C4" t="str">
            <v>Voicu Gelu</v>
          </cell>
          <cell r="D4" t="str">
            <v>SP-1912</v>
          </cell>
          <cell r="E4" t="str">
            <v>4yr-1yr cliff</v>
          </cell>
          <cell r="F4">
            <v>334223</v>
          </cell>
          <cell r="G4">
            <v>555262</v>
          </cell>
          <cell r="H4">
            <v>438</v>
          </cell>
          <cell r="I4" t="str">
            <v>NQSO</v>
          </cell>
          <cell r="J4">
            <v>39303</v>
          </cell>
          <cell r="K4">
            <v>39303</v>
          </cell>
          <cell r="L4">
            <v>39295</v>
          </cell>
          <cell r="M4" t="str">
            <v>SP-1912</v>
          </cell>
          <cell r="N4">
            <v>200000</v>
          </cell>
          <cell r="O4">
            <v>0</v>
          </cell>
          <cell r="P4">
            <v>0</v>
          </cell>
          <cell r="Q4">
            <v>134223</v>
          </cell>
          <cell r="R4">
            <v>0</v>
          </cell>
          <cell r="S4">
            <v>0</v>
          </cell>
          <cell r="T4">
            <v>200000</v>
          </cell>
          <cell r="U4">
            <v>0</v>
          </cell>
          <cell r="V4">
            <v>54166</v>
          </cell>
          <cell r="W4">
            <v>2039</v>
          </cell>
          <cell r="X4">
            <v>4.21</v>
          </cell>
          <cell r="Y4">
            <v>842000</v>
          </cell>
          <cell r="Z4">
            <v>4.99</v>
          </cell>
          <cell r="AA4">
            <v>998000</v>
          </cell>
          <cell r="AB4">
            <v>145834</v>
          </cell>
          <cell r="AC4">
            <v>200000</v>
          </cell>
          <cell r="AD4" t="str">
            <v>I</v>
          </cell>
          <cell r="AE4">
            <v>2457</v>
          </cell>
          <cell r="AF4" t="str">
            <v xml:space="preserve"> </v>
          </cell>
        </row>
        <row r="5">
          <cell r="A5">
            <v>3729</v>
          </cell>
          <cell r="B5" t="str">
            <v>2003 Stock Incentive Plan</v>
          </cell>
          <cell r="C5" t="str">
            <v>Georgescu Sorin</v>
          </cell>
          <cell r="D5" t="str">
            <v>SP-1168</v>
          </cell>
          <cell r="E5" t="str">
            <v>4 yr ann</v>
          </cell>
          <cell r="F5">
            <v>2546879</v>
          </cell>
          <cell r="G5">
            <v>555430</v>
          </cell>
          <cell r="H5">
            <v>667</v>
          </cell>
          <cell r="I5" t="str">
            <v>NQSO</v>
          </cell>
          <cell r="J5">
            <v>37161</v>
          </cell>
          <cell r="K5">
            <v>37161</v>
          </cell>
          <cell r="L5">
            <v>37172</v>
          </cell>
          <cell r="M5" t="str">
            <v>SP-1168</v>
          </cell>
          <cell r="N5">
            <v>200000</v>
          </cell>
          <cell r="O5">
            <v>0</v>
          </cell>
          <cell r="P5">
            <v>20000</v>
          </cell>
          <cell r="Q5">
            <v>2346879</v>
          </cell>
          <cell r="R5">
            <v>0</v>
          </cell>
          <cell r="S5">
            <v>34600</v>
          </cell>
          <cell r="T5">
            <v>180000</v>
          </cell>
          <cell r="U5">
            <v>0</v>
          </cell>
          <cell r="V5">
            <v>180000</v>
          </cell>
          <cell r="W5">
            <v>12829</v>
          </cell>
          <cell r="X5">
            <v>1.73</v>
          </cell>
          <cell r="Y5">
            <v>346000</v>
          </cell>
          <cell r="Z5">
            <v>4.99</v>
          </cell>
          <cell r="AA5">
            <v>998000</v>
          </cell>
          <cell r="AB5">
            <v>0</v>
          </cell>
          <cell r="AC5">
            <v>200000</v>
          </cell>
          <cell r="AD5" t="str">
            <v>I</v>
          </cell>
          <cell r="AE5">
            <v>1660</v>
          </cell>
          <cell r="AF5" t="str">
            <v xml:space="preserve"> </v>
          </cell>
        </row>
        <row r="6">
          <cell r="A6">
            <v>3729</v>
          </cell>
          <cell r="B6" t="str">
            <v>2003 Stock Incentive Plan</v>
          </cell>
          <cell r="C6" t="str">
            <v>Eichler David</v>
          </cell>
          <cell r="D6" t="str">
            <v>SP-1911</v>
          </cell>
          <cell r="E6" t="str">
            <v>4yr-1yr cliff</v>
          </cell>
          <cell r="F6">
            <v>134223</v>
          </cell>
          <cell r="G6">
            <v>555649</v>
          </cell>
          <cell r="H6">
            <v>909</v>
          </cell>
          <cell r="I6" t="str">
            <v>NQSO</v>
          </cell>
          <cell r="J6">
            <v>39308</v>
          </cell>
          <cell r="K6">
            <v>39308</v>
          </cell>
          <cell r="L6">
            <v>39307</v>
          </cell>
          <cell r="M6" t="str">
            <v>SP-1911</v>
          </cell>
          <cell r="N6">
            <v>160000</v>
          </cell>
          <cell r="O6">
            <v>0</v>
          </cell>
          <cell r="P6">
            <v>0</v>
          </cell>
          <cell r="Q6">
            <v>-25777</v>
          </cell>
          <cell r="R6">
            <v>0</v>
          </cell>
          <cell r="S6">
            <v>0</v>
          </cell>
          <cell r="T6">
            <v>160000</v>
          </cell>
          <cell r="U6">
            <v>0</v>
          </cell>
          <cell r="V6">
            <v>43333</v>
          </cell>
          <cell r="W6">
            <v>1611</v>
          </cell>
          <cell r="X6">
            <v>4.05</v>
          </cell>
          <cell r="Y6">
            <v>648000</v>
          </cell>
          <cell r="Z6">
            <v>4.99</v>
          </cell>
          <cell r="AA6">
            <v>798400</v>
          </cell>
          <cell r="AB6">
            <v>116667</v>
          </cell>
          <cell r="AC6">
            <v>160000</v>
          </cell>
          <cell r="AD6" t="str">
            <v>I</v>
          </cell>
          <cell r="AE6">
            <v>2458</v>
          </cell>
          <cell r="AF6" t="str">
            <v xml:space="preserve"> </v>
          </cell>
        </row>
        <row r="7">
          <cell r="A7">
            <v>3729</v>
          </cell>
          <cell r="B7" t="str">
            <v>2003 Stock Incentive Plan</v>
          </cell>
          <cell r="C7" t="str">
            <v>Voicu Gelu</v>
          </cell>
          <cell r="D7" t="str">
            <v>SP-1687A</v>
          </cell>
          <cell r="E7" t="str">
            <v>4yr-1yr cliff</v>
          </cell>
          <cell r="F7">
            <v>2422549</v>
          </cell>
          <cell r="G7">
            <v>555262</v>
          </cell>
          <cell r="H7">
            <v>438</v>
          </cell>
          <cell r="I7" t="str">
            <v>NQSO</v>
          </cell>
          <cell r="J7">
            <v>38443</v>
          </cell>
          <cell r="K7">
            <v>38443</v>
          </cell>
          <cell r="L7">
            <v>38443</v>
          </cell>
          <cell r="M7" t="str">
            <v>SP-1687A</v>
          </cell>
          <cell r="N7">
            <v>136495</v>
          </cell>
          <cell r="O7">
            <v>0</v>
          </cell>
          <cell r="P7">
            <v>0</v>
          </cell>
          <cell r="Q7">
            <v>2286054</v>
          </cell>
          <cell r="R7">
            <v>0</v>
          </cell>
          <cell r="S7">
            <v>0</v>
          </cell>
          <cell r="T7">
            <v>136495</v>
          </cell>
          <cell r="U7">
            <v>0</v>
          </cell>
          <cell r="V7">
            <v>116589</v>
          </cell>
          <cell r="W7">
            <v>4348</v>
          </cell>
          <cell r="X7">
            <v>4.2699999999999996</v>
          </cell>
          <cell r="Y7">
            <v>582833.65</v>
          </cell>
          <cell r="Z7">
            <v>4.99</v>
          </cell>
          <cell r="AA7">
            <v>681110.05</v>
          </cell>
          <cell r="AB7">
            <v>19906</v>
          </cell>
          <cell r="AC7">
            <v>136495</v>
          </cell>
          <cell r="AD7" t="str">
            <v>I</v>
          </cell>
          <cell r="AE7">
            <v>2088</v>
          </cell>
          <cell r="AF7" t="str">
            <v xml:space="preserve"> </v>
          </cell>
        </row>
        <row r="8">
          <cell r="A8">
            <v>3729</v>
          </cell>
          <cell r="B8" t="str">
            <v>2003 Stock Incentive Plan</v>
          </cell>
          <cell r="C8" t="str">
            <v>Brown Scott</v>
          </cell>
          <cell r="D8" t="str">
            <v>SP-1723A</v>
          </cell>
          <cell r="E8" t="str">
            <v>4yr-1yr cliff</v>
          </cell>
          <cell r="F8">
            <v>1958496</v>
          </cell>
          <cell r="G8">
            <v>555542</v>
          </cell>
          <cell r="H8">
            <v>840</v>
          </cell>
          <cell r="I8" t="str">
            <v>NQSO</v>
          </cell>
          <cell r="J8">
            <v>38618</v>
          </cell>
          <cell r="K8">
            <v>38618</v>
          </cell>
          <cell r="L8">
            <v>38600</v>
          </cell>
          <cell r="M8" t="str">
            <v>SP-1723A</v>
          </cell>
          <cell r="N8">
            <v>117528</v>
          </cell>
          <cell r="O8">
            <v>0</v>
          </cell>
          <cell r="P8">
            <v>0</v>
          </cell>
          <cell r="Q8">
            <v>1840968</v>
          </cell>
          <cell r="R8">
            <v>0</v>
          </cell>
          <cell r="S8">
            <v>0</v>
          </cell>
          <cell r="T8">
            <v>117528</v>
          </cell>
          <cell r="U8">
            <v>0</v>
          </cell>
          <cell r="V8">
            <v>88146</v>
          </cell>
          <cell r="W8">
            <v>3226</v>
          </cell>
          <cell r="X8">
            <v>4.8499999999999996</v>
          </cell>
          <cell r="Y8">
            <v>570010.80000000005</v>
          </cell>
          <cell r="Z8">
            <v>4.99</v>
          </cell>
          <cell r="AA8">
            <v>586464.72</v>
          </cell>
          <cell r="AB8">
            <v>29382</v>
          </cell>
          <cell r="AC8">
            <v>117528</v>
          </cell>
          <cell r="AD8" t="str">
            <v>I</v>
          </cell>
          <cell r="AE8">
            <v>2153</v>
          </cell>
          <cell r="AF8" t="str">
            <v xml:space="preserve"> </v>
          </cell>
        </row>
        <row r="9">
          <cell r="A9">
            <v>3729</v>
          </cell>
          <cell r="B9" t="str">
            <v>2003 Stock Incentive Plan</v>
          </cell>
          <cell r="C9" t="str">
            <v>Smarandoiu George</v>
          </cell>
          <cell r="D9" t="str">
            <v>SP-1262</v>
          </cell>
          <cell r="E9" t="str">
            <v>Custom</v>
          </cell>
          <cell r="F9">
            <v>1848631</v>
          </cell>
          <cell r="G9">
            <v>555443</v>
          </cell>
          <cell r="H9">
            <v>682</v>
          </cell>
          <cell r="I9" t="str">
            <v>ISO</v>
          </cell>
          <cell r="J9">
            <v>37544</v>
          </cell>
          <cell r="K9">
            <v>37544</v>
          </cell>
          <cell r="L9">
            <v>37543</v>
          </cell>
          <cell r="M9" t="str">
            <v>SP-1262</v>
          </cell>
          <cell r="N9">
            <v>200000</v>
          </cell>
          <cell r="O9">
            <v>0</v>
          </cell>
          <cell r="P9">
            <v>94000</v>
          </cell>
          <cell r="Q9">
            <v>1648631</v>
          </cell>
          <cell r="R9">
            <v>0</v>
          </cell>
          <cell r="S9">
            <v>215260</v>
          </cell>
          <cell r="T9">
            <v>106000</v>
          </cell>
          <cell r="U9">
            <v>0</v>
          </cell>
          <cell r="V9">
            <v>106000</v>
          </cell>
          <cell r="W9">
            <v>10900</v>
          </cell>
          <cell r="X9">
            <v>2.29</v>
          </cell>
          <cell r="Y9">
            <v>458000</v>
          </cell>
          <cell r="Z9">
            <v>4.99</v>
          </cell>
          <cell r="AA9">
            <v>998000</v>
          </cell>
          <cell r="AB9">
            <v>0</v>
          </cell>
          <cell r="AC9">
            <v>200000</v>
          </cell>
          <cell r="AD9" t="str">
            <v>I</v>
          </cell>
          <cell r="AE9">
            <v>1701</v>
          </cell>
          <cell r="AF9" t="str">
            <v xml:space="preserve"> </v>
          </cell>
        </row>
        <row r="10">
          <cell r="A10">
            <v>3729</v>
          </cell>
          <cell r="B10" t="str">
            <v>2003 Stock Incentive Plan</v>
          </cell>
          <cell r="C10" t="str">
            <v>Voicu Gelu</v>
          </cell>
          <cell r="D10" t="str">
            <v>SP-1494R</v>
          </cell>
          <cell r="E10" t="str">
            <v>3 YR MO</v>
          </cell>
          <cell r="F10">
            <v>996583</v>
          </cell>
          <cell r="G10">
            <v>555262</v>
          </cell>
          <cell r="H10">
            <v>438</v>
          </cell>
          <cell r="I10" t="str">
            <v>NQSO</v>
          </cell>
          <cell r="J10">
            <v>39157</v>
          </cell>
          <cell r="K10">
            <v>39157</v>
          </cell>
          <cell r="L10">
            <v>39157</v>
          </cell>
          <cell r="M10" t="str">
            <v>SP-1494R</v>
          </cell>
          <cell r="N10">
            <v>100000</v>
          </cell>
          <cell r="O10">
            <v>0</v>
          </cell>
          <cell r="P10">
            <v>0</v>
          </cell>
          <cell r="Q10">
            <v>896583</v>
          </cell>
          <cell r="R10">
            <v>0</v>
          </cell>
          <cell r="S10">
            <v>0</v>
          </cell>
          <cell r="T10">
            <v>100000</v>
          </cell>
          <cell r="U10">
            <v>0</v>
          </cell>
          <cell r="V10">
            <v>50000</v>
          </cell>
          <cell r="W10">
            <v>1387</v>
          </cell>
          <cell r="X10">
            <v>3.35</v>
          </cell>
          <cell r="Y10">
            <v>335000</v>
          </cell>
          <cell r="Z10">
            <v>4.99</v>
          </cell>
          <cell r="AA10">
            <v>499000</v>
          </cell>
          <cell r="AB10">
            <v>50000</v>
          </cell>
          <cell r="AC10">
            <v>100000</v>
          </cell>
          <cell r="AD10" t="str">
            <v>I</v>
          </cell>
          <cell r="AE10">
            <v>2349</v>
          </cell>
          <cell r="AF10" t="str">
            <v xml:space="preserve"> </v>
          </cell>
        </row>
        <row r="11">
          <cell r="A11">
            <v>3729</v>
          </cell>
          <cell r="B11" t="str">
            <v>2003 Stock Incentive Plan</v>
          </cell>
          <cell r="C11" t="str">
            <v>Brown Scott</v>
          </cell>
          <cell r="D11" t="str">
            <v>SP-1723</v>
          </cell>
          <cell r="E11" t="str">
            <v>4yr-1yr cliff</v>
          </cell>
          <cell r="F11">
            <v>2040968</v>
          </cell>
          <cell r="G11">
            <v>555542</v>
          </cell>
          <cell r="H11">
            <v>840</v>
          </cell>
          <cell r="I11" t="str">
            <v>ISO</v>
          </cell>
          <cell r="J11">
            <v>38618</v>
          </cell>
          <cell r="K11">
            <v>38618</v>
          </cell>
          <cell r="L11">
            <v>38600</v>
          </cell>
          <cell r="M11" t="str">
            <v>SP-1723</v>
          </cell>
          <cell r="N11">
            <v>82472</v>
          </cell>
          <cell r="O11">
            <v>0</v>
          </cell>
          <cell r="P11">
            <v>0</v>
          </cell>
          <cell r="Q11">
            <v>1958496</v>
          </cell>
          <cell r="R11">
            <v>0</v>
          </cell>
          <cell r="S11">
            <v>0</v>
          </cell>
          <cell r="T11">
            <v>82472</v>
          </cell>
          <cell r="U11">
            <v>0</v>
          </cell>
          <cell r="V11">
            <v>61854</v>
          </cell>
          <cell r="W11">
            <v>2264</v>
          </cell>
          <cell r="X11">
            <v>4.8499999999999996</v>
          </cell>
          <cell r="Y11">
            <v>399989.2</v>
          </cell>
          <cell r="Z11">
            <v>4.99</v>
          </cell>
          <cell r="AA11">
            <v>411535.28</v>
          </cell>
          <cell r="AB11">
            <v>20618</v>
          </cell>
          <cell r="AC11">
            <v>82472</v>
          </cell>
          <cell r="AD11" t="str">
            <v>I</v>
          </cell>
          <cell r="AE11">
            <v>2152</v>
          </cell>
          <cell r="AF11" t="str">
            <v xml:space="preserve"> </v>
          </cell>
        </row>
        <row r="12">
          <cell r="A12">
            <v>3729</v>
          </cell>
          <cell r="B12" t="str">
            <v>2003 Stock Incentive Plan</v>
          </cell>
          <cell r="C12" t="str">
            <v>Voicu Gelu</v>
          </cell>
          <cell r="D12" t="str">
            <v>SP-1260</v>
          </cell>
          <cell r="E12" t="str">
            <v>4 YEAR CLIFF</v>
          </cell>
          <cell r="F12">
            <v>1338966</v>
          </cell>
          <cell r="G12">
            <v>555262</v>
          </cell>
          <cell r="H12">
            <v>438</v>
          </cell>
          <cell r="I12" t="str">
            <v>ISO</v>
          </cell>
          <cell r="J12">
            <v>37544</v>
          </cell>
          <cell r="K12">
            <v>37544</v>
          </cell>
          <cell r="L12">
            <v>37544</v>
          </cell>
          <cell r="M12" t="str">
            <v>SP-1260</v>
          </cell>
          <cell r="N12">
            <v>80001</v>
          </cell>
          <cell r="O12">
            <v>0</v>
          </cell>
          <cell r="P12">
            <v>0</v>
          </cell>
          <cell r="Q12">
            <v>1258965</v>
          </cell>
          <cell r="R12">
            <v>0</v>
          </cell>
          <cell r="S12">
            <v>0</v>
          </cell>
          <cell r="T12">
            <v>80001</v>
          </cell>
          <cell r="U12">
            <v>0</v>
          </cell>
          <cell r="V12">
            <v>80001</v>
          </cell>
          <cell r="W12">
            <v>4360</v>
          </cell>
          <cell r="X12">
            <v>2.29</v>
          </cell>
          <cell r="Y12">
            <v>183202.29</v>
          </cell>
          <cell r="Z12">
            <v>4.99</v>
          </cell>
          <cell r="AA12">
            <v>399204.99</v>
          </cell>
          <cell r="AB12">
            <v>0</v>
          </cell>
          <cell r="AC12">
            <v>80001</v>
          </cell>
          <cell r="AD12" t="str">
            <v>I</v>
          </cell>
          <cell r="AE12">
            <v>1709</v>
          </cell>
          <cell r="AF12" t="str">
            <v xml:space="preserve"> </v>
          </cell>
        </row>
        <row r="13">
          <cell r="A13">
            <v>3729</v>
          </cell>
          <cell r="B13" t="str">
            <v>2003 Stock Incentive Plan</v>
          </cell>
          <cell r="C13" t="str">
            <v>Kovalik Irv</v>
          </cell>
          <cell r="D13" t="str">
            <v>SP-1172A</v>
          </cell>
          <cell r="E13" t="str">
            <v>1/3Imm 2/3m</v>
          </cell>
          <cell r="F13">
            <v>2097829</v>
          </cell>
          <cell r="G13">
            <v>555379</v>
          </cell>
          <cell r="H13">
            <v>596</v>
          </cell>
          <cell r="I13" t="str">
            <v>NQSO</v>
          </cell>
          <cell r="J13">
            <v>37161</v>
          </cell>
          <cell r="K13">
            <v>37161</v>
          </cell>
          <cell r="L13">
            <v>37161</v>
          </cell>
          <cell r="M13" t="str">
            <v>SP-1172A</v>
          </cell>
          <cell r="N13">
            <v>80000</v>
          </cell>
          <cell r="O13">
            <v>0</v>
          </cell>
          <cell r="P13">
            <v>0</v>
          </cell>
          <cell r="Q13">
            <v>2017829</v>
          </cell>
          <cell r="R13">
            <v>0</v>
          </cell>
          <cell r="S13">
            <v>0</v>
          </cell>
          <cell r="T13">
            <v>80000</v>
          </cell>
          <cell r="U13">
            <v>0</v>
          </cell>
          <cell r="V13">
            <v>80000</v>
          </cell>
          <cell r="W13">
            <v>5131</v>
          </cell>
          <cell r="X13">
            <v>1.73</v>
          </cell>
          <cell r="Y13">
            <v>138400</v>
          </cell>
          <cell r="Z13">
            <v>4.99</v>
          </cell>
          <cell r="AA13">
            <v>399200</v>
          </cell>
          <cell r="AB13">
            <v>0</v>
          </cell>
          <cell r="AC13">
            <v>80000</v>
          </cell>
          <cell r="AD13" t="str">
            <v>I</v>
          </cell>
          <cell r="AE13">
            <v>1681</v>
          </cell>
          <cell r="AF13" t="str">
            <v xml:space="preserve"> </v>
          </cell>
        </row>
        <row r="14">
          <cell r="A14">
            <v>3729</v>
          </cell>
          <cell r="B14" t="str">
            <v>2003 Stock Incentive Plan</v>
          </cell>
          <cell r="C14" t="str">
            <v>OLSON DANIEL S</v>
          </cell>
          <cell r="D14" t="str">
            <v>SP-2052</v>
          </cell>
          <cell r="E14" t="str">
            <v>4yr-1yr cliff</v>
          </cell>
          <cell r="F14">
            <v>-303177</v>
          </cell>
          <cell r="G14">
            <v>555662</v>
          </cell>
          <cell r="H14">
            <v>937</v>
          </cell>
          <cell r="I14" t="str">
            <v>NQSO</v>
          </cell>
          <cell r="J14">
            <v>39504</v>
          </cell>
          <cell r="K14">
            <v>39504</v>
          </cell>
          <cell r="L14">
            <v>39489</v>
          </cell>
          <cell r="M14" t="str">
            <v>SP-2052</v>
          </cell>
          <cell r="N14">
            <v>80000</v>
          </cell>
          <cell r="O14">
            <v>0</v>
          </cell>
          <cell r="P14">
            <v>0</v>
          </cell>
          <cell r="Q14">
            <v>-383177</v>
          </cell>
          <cell r="R14">
            <v>0</v>
          </cell>
          <cell r="S14">
            <v>0</v>
          </cell>
          <cell r="T14">
            <v>80000</v>
          </cell>
          <cell r="U14">
            <v>0</v>
          </cell>
          <cell r="V14">
            <v>0</v>
          </cell>
          <cell r="W14">
            <v>411</v>
          </cell>
          <cell r="X14">
            <v>4.47</v>
          </cell>
          <cell r="Y14">
            <v>357600</v>
          </cell>
          <cell r="Z14">
            <v>4.99</v>
          </cell>
          <cell r="AA14">
            <v>399200</v>
          </cell>
          <cell r="AB14">
            <v>80000</v>
          </cell>
          <cell r="AC14">
            <v>80000</v>
          </cell>
          <cell r="AD14" t="str">
            <v>I</v>
          </cell>
          <cell r="AE14">
            <v>2535</v>
          </cell>
          <cell r="AF14" t="str">
            <v xml:space="preserve"> </v>
          </cell>
        </row>
        <row r="15">
          <cell r="A15">
            <v>3729</v>
          </cell>
          <cell r="B15" t="str">
            <v>2003 Stock Incentive Plan</v>
          </cell>
          <cell r="C15" t="str">
            <v>Voicu Gelu</v>
          </cell>
          <cell r="D15" t="str">
            <v>SP-1687</v>
          </cell>
          <cell r="E15" t="str">
            <v>4yr-1yr cliff</v>
          </cell>
          <cell r="F15">
            <v>2635821</v>
          </cell>
          <cell r="G15">
            <v>555262</v>
          </cell>
          <cell r="H15">
            <v>438</v>
          </cell>
          <cell r="I15" t="str">
            <v>ISO</v>
          </cell>
          <cell r="J15">
            <v>38443</v>
          </cell>
          <cell r="K15">
            <v>38443</v>
          </cell>
          <cell r="L15">
            <v>38443</v>
          </cell>
          <cell r="M15" t="str">
            <v>SP-1687</v>
          </cell>
          <cell r="N15">
            <v>63505</v>
          </cell>
          <cell r="O15">
            <v>0</v>
          </cell>
          <cell r="P15">
            <v>0</v>
          </cell>
          <cell r="Q15">
            <v>2572316</v>
          </cell>
          <cell r="R15">
            <v>0</v>
          </cell>
          <cell r="S15">
            <v>0</v>
          </cell>
          <cell r="T15">
            <v>63505</v>
          </cell>
          <cell r="U15">
            <v>0</v>
          </cell>
          <cell r="V15">
            <v>54243</v>
          </cell>
          <cell r="W15">
            <v>2023</v>
          </cell>
          <cell r="X15">
            <v>4.2699999999999996</v>
          </cell>
          <cell r="Y15">
            <v>271166.34999999998</v>
          </cell>
          <cell r="Z15">
            <v>4.99</v>
          </cell>
          <cell r="AA15">
            <v>316889.95</v>
          </cell>
          <cell r="AB15">
            <v>9262</v>
          </cell>
          <cell r="AC15">
            <v>63505</v>
          </cell>
          <cell r="AD15" t="str">
            <v>I</v>
          </cell>
          <cell r="AE15">
            <v>2045</v>
          </cell>
          <cell r="AF15" t="str">
            <v xml:space="preserve"> </v>
          </cell>
        </row>
        <row r="16">
          <cell r="A16">
            <v>3729</v>
          </cell>
          <cell r="B16" t="str">
            <v>2003 Stock Incentive Plan</v>
          </cell>
          <cell r="C16" t="str">
            <v>Voicu Gelu</v>
          </cell>
          <cell r="D16" t="str">
            <v>SP-1170A</v>
          </cell>
          <cell r="E16" t="str">
            <v>1/3Imm 2/3m</v>
          </cell>
          <cell r="F16">
            <v>3024443</v>
          </cell>
          <cell r="G16">
            <v>555262</v>
          </cell>
          <cell r="H16">
            <v>438</v>
          </cell>
          <cell r="I16" t="str">
            <v>NQSO</v>
          </cell>
          <cell r="J16">
            <v>37161</v>
          </cell>
          <cell r="K16">
            <v>37161</v>
          </cell>
          <cell r="L16">
            <v>37161</v>
          </cell>
          <cell r="M16" t="str">
            <v>SP-1170A</v>
          </cell>
          <cell r="N16">
            <v>120000</v>
          </cell>
          <cell r="O16">
            <v>0</v>
          </cell>
          <cell r="P16">
            <v>57954</v>
          </cell>
          <cell r="Q16">
            <v>2904443</v>
          </cell>
          <cell r="R16">
            <v>0</v>
          </cell>
          <cell r="S16">
            <v>100260.42</v>
          </cell>
          <cell r="T16">
            <v>62046</v>
          </cell>
          <cell r="U16">
            <v>0</v>
          </cell>
          <cell r="V16">
            <v>62046</v>
          </cell>
          <cell r="W16">
            <v>7697</v>
          </cell>
          <cell r="X16">
            <v>1.73</v>
          </cell>
          <cell r="Y16">
            <v>207600</v>
          </cell>
          <cell r="Z16">
            <v>4.99</v>
          </cell>
          <cell r="AA16">
            <v>598800</v>
          </cell>
          <cell r="AB16">
            <v>0</v>
          </cell>
          <cell r="AC16">
            <v>120000</v>
          </cell>
          <cell r="AD16" t="str">
            <v>I</v>
          </cell>
          <cell r="AE16">
            <v>1637</v>
          </cell>
          <cell r="AF16" t="str">
            <v xml:space="preserve"> </v>
          </cell>
        </row>
        <row r="17">
          <cell r="A17">
            <v>3729</v>
          </cell>
          <cell r="B17" t="str">
            <v>2003 Stock Incentive Plan</v>
          </cell>
          <cell r="C17" t="str">
            <v>Smarandoiu George</v>
          </cell>
          <cell r="D17" t="str">
            <v>SP-1914</v>
          </cell>
          <cell r="E17" t="str">
            <v>4yr-1yr cliff</v>
          </cell>
          <cell r="F17">
            <v>474223</v>
          </cell>
          <cell r="G17">
            <v>555443</v>
          </cell>
          <cell r="H17">
            <v>682</v>
          </cell>
          <cell r="I17" t="str">
            <v>NQSO</v>
          </cell>
          <cell r="J17">
            <v>39303</v>
          </cell>
          <cell r="K17">
            <v>39303</v>
          </cell>
          <cell r="L17">
            <v>39295</v>
          </cell>
          <cell r="M17" t="str">
            <v>SP-1914</v>
          </cell>
          <cell r="N17">
            <v>60000</v>
          </cell>
          <cell r="O17">
            <v>0</v>
          </cell>
          <cell r="P17">
            <v>0</v>
          </cell>
          <cell r="Q17">
            <v>414223</v>
          </cell>
          <cell r="R17">
            <v>0</v>
          </cell>
          <cell r="S17">
            <v>0</v>
          </cell>
          <cell r="T17">
            <v>60000</v>
          </cell>
          <cell r="U17">
            <v>0</v>
          </cell>
          <cell r="V17">
            <v>16250</v>
          </cell>
          <cell r="W17">
            <v>611</v>
          </cell>
          <cell r="X17">
            <v>4.21</v>
          </cell>
          <cell r="Y17">
            <v>252600</v>
          </cell>
          <cell r="Z17">
            <v>4.99</v>
          </cell>
          <cell r="AA17">
            <v>299400</v>
          </cell>
          <cell r="AB17">
            <v>43750</v>
          </cell>
          <cell r="AC17">
            <v>60000</v>
          </cell>
          <cell r="AD17" t="str">
            <v>I</v>
          </cell>
          <cell r="AE17">
            <v>2454</v>
          </cell>
          <cell r="AF17" t="str">
            <v xml:space="preserve"> </v>
          </cell>
        </row>
        <row r="18">
          <cell r="A18">
            <v>3729</v>
          </cell>
          <cell r="B18" t="str">
            <v>2003 Stock Incentive Plan</v>
          </cell>
          <cell r="C18" t="str">
            <v>Georgescu Sorin</v>
          </cell>
          <cell r="D18" t="str">
            <v>SP-1359</v>
          </cell>
          <cell r="E18" t="str">
            <v>4 YEAR CLIFF</v>
          </cell>
          <cell r="F18">
            <v>2448086</v>
          </cell>
          <cell r="G18">
            <v>555430</v>
          </cell>
          <cell r="H18">
            <v>667</v>
          </cell>
          <cell r="I18" t="str">
            <v>ISO</v>
          </cell>
          <cell r="J18">
            <v>37739</v>
          </cell>
          <cell r="K18">
            <v>37739</v>
          </cell>
          <cell r="L18">
            <v>37648</v>
          </cell>
          <cell r="M18" t="str">
            <v>SP-1359</v>
          </cell>
          <cell r="N18">
            <v>50000</v>
          </cell>
          <cell r="O18">
            <v>0</v>
          </cell>
          <cell r="P18">
            <v>0</v>
          </cell>
          <cell r="Q18">
            <v>2398086</v>
          </cell>
          <cell r="R18">
            <v>0</v>
          </cell>
          <cell r="S18">
            <v>0</v>
          </cell>
          <cell r="T18">
            <v>50000</v>
          </cell>
          <cell r="U18">
            <v>0</v>
          </cell>
          <cell r="V18">
            <v>50000</v>
          </cell>
          <cell r="W18">
            <v>2479</v>
          </cell>
          <cell r="X18">
            <v>2.68</v>
          </cell>
          <cell r="Y18">
            <v>134000</v>
          </cell>
          <cell r="Z18">
            <v>4.99</v>
          </cell>
          <cell r="AA18">
            <v>249500</v>
          </cell>
          <cell r="AB18">
            <v>0</v>
          </cell>
          <cell r="AC18">
            <v>50000</v>
          </cell>
          <cell r="AD18" t="str">
            <v>I</v>
          </cell>
          <cell r="AE18">
            <v>1807</v>
          </cell>
          <cell r="AF18" t="str">
            <v xml:space="preserve"> </v>
          </cell>
        </row>
        <row r="19">
          <cell r="A19">
            <v>3729</v>
          </cell>
          <cell r="B19" t="str">
            <v>2003 Stock Incentive Plan</v>
          </cell>
          <cell r="C19" t="str">
            <v>Kitahara Masahiro</v>
          </cell>
          <cell r="D19" t="str">
            <v>SP195</v>
          </cell>
          <cell r="E19" t="str">
            <v>4 YEAR CLIFF</v>
          </cell>
          <cell r="F19">
            <v>1321718</v>
          </cell>
          <cell r="G19">
            <v>555581</v>
          </cell>
          <cell r="H19">
            <v>182</v>
          </cell>
          <cell r="I19" t="str">
            <v>NQSO</v>
          </cell>
          <cell r="J19">
            <v>36284</v>
          </cell>
          <cell r="K19">
            <v>36284</v>
          </cell>
          <cell r="L19">
            <v>36251</v>
          </cell>
          <cell r="M19" t="str">
            <v>SP195</v>
          </cell>
          <cell r="N19">
            <v>100000</v>
          </cell>
          <cell r="O19">
            <v>0</v>
          </cell>
          <cell r="P19">
            <v>50000</v>
          </cell>
          <cell r="Q19">
            <v>1221718</v>
          </cell>
          <cell r="R19">
            <v>0</v>
          </cell>
          <cell r="S19">
            <v>15000</v>
          </cell>
          <cell r="T19">
            <v>50000</v>
          </cell>
          <cell r="U19">
            <v>0</v>
          </cell>
          <cell r="V19">
            <v>50000</v>
          </cell>
          <cell r="W19">
            <v>8623</v>
          </cell>
          <cell r="X19">
            <v>0.3</v>
          </cell>
          <cell r="Y19">
            <v>30000</v>
          </cell>
          <cell r="Z19">
            <v>4.99</v>
          </cell>
          <cell r="AA19">
            <v>499000</v>
          </cell>
          <cell r="AB19">
            <v>0</v>
          </cell>
          <cell r="AC19">
            <v>100000</v>
          </cell>
          <cell r="AD19" t="str">
            <v>I</v>
          </cell>
          <cell r="AE19">
            <v>1515</v>
          </cell>
          <cell r="AF19" t="str">
            <v xml:space="preserve"> </v>
          </cell>
        </row>
        <row r="20">
          <cell r="A20">
            <v>3789</v>
          </cell>
          <cell r="B20" t="str">
            <v>1998 Special Equity Incentive Plan</v>
          </cell>
          <cell r="C20" t="str">
            <v>Montgomery Henry C.</v>
          </cell>
          <cell r="D20" t="str">
            <v>SP241</v>
          </cell>
          <cell r="E20" t="str">
            <v>1/3Imm 2/3m</v>
          </cell>
          <cell r="F20">
            <v>692710</v>
          </cell>
          <cell r="G20">
            <v>555595</v>
          </cell>
          <cell r="H20">
            <v>204</v>
          </cell>
          <cell r="I20" t="str">
            <v>NQSO</v>
          </cell>
          <cell r="J20">
            <v>37161</v>
          </cell>
          <cell r="K20">
            <v>37161</v>
          </cell>
          <cell r="L20">
            <v>37161</v>
          </cell>
          <cell r="M20" t="str">
            <v>SP241</v>
          </cell>
          <cell r="N20">
            <v>50000</v>
          </cell>
          <cell r="O20">
            <v>0</v>
          </cell>
          <cell r="P20">
            <v>0</v>
          </cell>
          <cell r="Q20">
            <v>642710</v>
          </cell>
          <cell r="R20">
            <v>0</v>
          </cell>
          <cell r="S20">
            <v>0</v>
          </cell>
          <cell r="T20">
            <v>50000</v>
          </cell>
          <cell r="U20">
            <v>0</v>
          </cell>
          <cell r="V20">
            <v>50000</v>
          </cell>
          <cell r="W20">
            <v>3207</v>
          </cell>
          <cell r="X20">
            <v>1.73</v>
          </cell>
          <cell r="Y20">
            <v>86500</v>
          </cell>
          <cell r="Z20">
            <v>4.99</v>
          </cell>
          <cell r="AA20">
            <v>249500</v>
          </cell>
          <cell r="AB20">
            <v>0</v>
          </cell>
          <cell r="AC20">
            <v>50000</v>
          </cell>
          <cell r="AD20" t="str">
            <v>I</v>
          </cell>
          <cell r="AE20">
            <v>2703</v>
          </cell>
          <cell r="AF20" t="str">
            <v xml:space="preserve"> </v>
          </cell>
        </row>
        <row r="21">
          <cell r="A21">
            <v>3729</v>
          </cell>
          <cell r="B21" t="str">
            <v>2003 Stock Incentive Plan</v>
          </cell>
          <cell r="C21" t="str">
            <v>Brown Scott</v>
          </cell>
          <cell r="D21" t="str">
            <v>SP-1915</v>
          </cell>
          <cell r="E21" t="str">
            <v>4yr-1yr cliff</v>
          </cell>
          <cell r="F21">
            <v>414223</v>
          </cell>
          <cell r="G21">
            <v>555542</v>
          </cell>
          <cell r="H21">
            <v>840</v>
          </cell>
          <cell r="I21" t="str">
            <v>NQSO</v>
          </cell>
          <cell r="J21">
            <v>39303</v>
          </cell>
          <cell r="K21">
            <v>39303</v>
          </cell>
          <cell r="L21">
            <v>39295</v>
          </cell>
          <cell r="M21" t="str">
            <v>SP-1915</v>
          </cell>
          <cell r="N21">
            <v>40000</v>
          </cell>
          <cell r="O21">
            <v>0</v>
          </cell>
          <cell r="P21">
            <v>0</v>
          </cell>
          <cell r="Q21">
            <v>374223</v>
          </cell>
          <cell r="R21">
            <v>0</v>
          </cell>
          <cell r="S21">
            <v>0</v>
          </cell>
          <cell r="T21">
            <v>40000</v>
          </cell>
          <cell r="U21">
            <v>0</v>
          </cell>
          <cell r="V21">
            <v>10833</v>
          </cell>
          <cell r="W21">
            <v>407</v>
          </cell>
          <cell r="X21">
            <v>4.21</v>
          </cell>
          <cell r="Y21">
            <v>168400</v>
          </cell>
          <cell r="Z21">
            <v>4.99</v>
          </cell>
          <cell r="AA21">
            <v>199600</v>
          </cell>
          <cell r="AB21">
            <v>29167</v>
          </cell>
          <cell r="AC21">
            <v>40000</v>
          </cell>
          <cell r="AD21" t="str">
            <v>I</v>
          </cell>
          <cell r="AE21">
            <v>2455</v>
          </cell>
          <cell r="AF21" t="str">
            <v xml:space="preserve"> </v>
          </cell>
        </row>
        <row r="22">
          <cell r="A22">
            <v>3729</v>
          </cell>
          <cell r="B22" t="str">
            <v>2003 Stock Incentive Plan</v>
          </cell>
          <cell r="C22" t="str">
            <v>Georgescu Sorin</v>
          </cell>
          <cell r="D22" t="str">
            <v>SP-1913</v>
          </cell>
          <cell r="E22" t="str">
            <v>4yr-1yr cliff</v>
          </cell>
          <cell r="F22">
            <v>374223</v>
          </cell>
          <cell r="G22">
            <v>555430</v>
          </cell>
          <cell r="H22">
            <v>667</v>
          </cell>
          <cell r="I22" t="str">
            <v>NQSO</v>
          </cell>
          <cell r="J22">
            <v>39303</v>
          </cell>
          <cell r="K22">
            <v>39303</v>
          </cell>
          <cell r="L22">
            <v>39295</v>
          </cell>
          <cell r="M22" t="str">
            <v>SP-1913</v>
          </cell>
          <cell r="N22">
            <v>40000</v>
          </cell>
          <cell r="O22">
            <v>0</v>
          </cell>
          <cell r="P22">
            <v>0</v>
          </cell>
          <cell r="Q22">
            <v>334223</v>
          </cell>
          <cell r="R22">
            <v>0</v>
          </cell>
          <cell r="S22">
            <v>0</v>
          </cell>
          <cell r="T22">
            <v>40000</v>
          </cell>
          <cell r="U22">
            <v>0</v>
          </cell>
          <cell r="V22">
            <v>10833</v>
          </cell>
          <cell r="W22">
            <v>407</v>
          </cell>
          <cell r="X22">
            <v>4.21</v>
          </cell>
          <cell r="Y22">
            <v>168400</v>
          </cell>
          <cell r="Z22">
            <v>4.99</v>
          </cell>
          <cell r="AA22">
            <v>199600</v>
          </cell>
          <cell r="AB22">
            <v>29167</v>
          </cell>
          <cell r="AC22">
            <v>40000</v>
          </cell>
          <cell r="AD22" t="str">
            <v>I</v>
          </cell>
          <cell r="AE22">
            <v>2456</v>
          </cell>
          <cell r="AF22" t="str">
            <v xml:space="preserve"> </v>
          </cell>
        </row>
        <row r="23">
          <cell r="A23">
            <v>3729</v>
          </cell>
          <cell r="B23" t="str">
            <v>2003 Stock Incentive Plan</v>
          </cell>
          <cell r="C23" t="str">
            <v>Iacob Radu</v>
          </cell>
          <cell r="D23" t="str">
            <v>SP-1136</v>
          </cell>
          <cell r="E23" t="str">
            <v>4 YEAR CLIFF</v>
          </cell>
          <cell r="F23">
            <v>923691</v>
          </cell>
          <cell r="G23">
            <v>555332</v>
          </cell>
          <cell r="H23">
            <v>518</v>
          </cell>
          <cell r="I23" t="str">
            <v>ISO</v>
          </cell>
          <cell r="J23">
            <v>36741</v>
          </cell>
          <cell r="K23">
            <v>36741</v>
          </cell>
          <cell r="L23">
            <v>36741</v>
          </cell>
          <cell r="M23" t="str">
            <v>SP-1136</v>
          </cell>
          <cell r="N23">
            <v>40000</v>
          </cell>
          <cell r="O23">
            <v>0</v>
          </cell>
          <cell r="P23">
            <v>0</v>
          </cell>
          <cell r="Q23">
            <v>883691</v>
          </cell>
          <cell r="R23">
            <v>0</v>
          </cell>
          <cell r="S23">
            <v>0</v>
          </cell>
          <cell r="T23">
            <v>40000</v>
          </cell>
          <cell r="U23">
            <v>0</v>
          </cell>
          <cell r="V23">
            <v>40000</v>
          </cell>
          <cell r="W23">
            <v>2988</v>
          </cell>
          <cell r="X23">
            <v>6.0625</v>
          </cell>
          <cell r="Y23">
            <v>242500</v>
          </cell>
          <cell r="Z23">
            <v>4.99</v>
          </cell>
          <cell r="AA23">
            <v>199600</v>
          </cell>
          <cell r="AB23">
            <v>0</v>
          </cell>
          <cell r="AC23">
            <v>40000</v>
          </cell>
          <cell r="AD23" t="str">
            <v>I</v>
          </cell>
          <cell r="AE23">
            <v>1574</v>
          </cell>
          <cell r="AF23" t="str">
            <v xml:space="preserve"> </v>
          </cell>
        </row>
        <row r="24">
          <cell r="A24">
            <v>3729</v>
          </cell>
          <cell r="B24" t="str">
            <v>2003 Stock Incentive Plan</v>
          </cell>
          <cell r="C24" t="str">
            <v>Russell Anthony</v>
          </cell>
          <cell r="D24" t="str">
            <v>SP-1259</v>
          </cell>
          <cell r="E24" t="str">
            <v>4 YEAR CLIFF</v>
          </cell>
          <cell r="F24">
            <v>1603965</v>
          </cell>
          <cell r="G24">
            <v>555431</v>
          </cell>
          <cell r="H24">
            <v>668</v>
          </cell>
          <cell r="I24" t="str">
            <v>ISO</v>
          </cell>
          <cell r="J24">
            <v>37544</v>
          </cell>
          <cell r="K24">
            <v>37544</v>
          </cell>
          <cell r="L24">
            <v>37288</v>
          </cell>
          <cell r="M24" t="str">
            <v>SP-1259</v>
          </cell>
          <cell r="N24">
            <v>40000</v>
          </cell>
          <cell r="O24">
            <v>0</v>
          </cell>
          <cell r="P24">
            <v>0</v>
          </cell>
          <cell r="Q24">
            <v>1563965</v>
          </cell>
          <cell r="R24">
            <v>0</v>
          </cell>
          <cell r="S24">
            <v>0</v>
          </cell>
          <cell r="T24">
            <v>40000</v>
          </cell>
          <cell r="U24">
            <v>0</v>
          </cell>
          <cell r="V24">
            <v>40000</v>
          </cell>
          <cell r="W24">
            <v>2180</v>
          </cell>
          <cell r="X24">
            <v>2.29</v>
          </cell>
          <cell r="Y24">
            <v>91600</v>
          </cell>
          <cell r="Z24">
            <v>4.99</v>
          </cell>
          <cell r="AA24">
            <v>199600</v>
          </cell>
          <cell r="AB24">
            <v>0</v>
          </cell>
          <cell r="AC24">
            <v>40000</v>
          </cell>
          <cell r="AD24" t="str">
            <v>I</v>
          </cell>
          <cell r="AE24">
            <v>1706</v>
          </cell>
          <cell r="AF24" t="str">
            <v xml:space="preserve"> </v>
          </cell>
        </row>
        <row r="25">
          <cell r="A25">
            <v>3729</v>
          </cell>
          <cell r="B25" t="str">
            <v>2003 Stock Incentive Plan</v>
          </cell>
          <cell r="C25" t="str">
            <v>Smarandoiu George</v>
          </cell>
          <cell r="D25" t="str">
            <v>SP-1492R</v>
          </cell>
          <cell r="E25" t="str">
            <v>3 YR MO</v>
          </cell>
          <cell r="F25">
            <v>628598</v>
          </cell>
          <cell r="G25">
            <v>555443</v>
          </cell>
          <cell r="H25">
            <v>682</v>
          </cell>
          <cell r="I25" t="str">
            <v>NQSO</v>
          </cell>
          <cell r="J25">
            <v>39157</v>
          </cell>
          <cell r="K25">
            <v>39157</v>
          </cell>
          <cell r="L25">
            <v>39157</v>
          </cell>
          <cell r="M25" t="str">
            <v>SP-1492R</v>
          </cell>
          <cell r="N25">
            <v>40000</v>
          </cell>
          <cell r="O25">
            <v>0</v>
          </cell>
          <cell r="P25">
            <v>0</v>
          </cell>
          <cell r="Q25">
            <v>588598</v>
          </cell>
          <cell r="R25">
            <v>0</v>
          </cell>
          <cell r="S25">
            <v>0</v>
          </cell>
          <cell r="T25">
            <v>40000</v>
          </cell>
          <cell r="U25">
            <v>0</v>
          </cell>
          <cell r="V25">
            <v>20000</v>
          </cell>
          <cell r="W25">
            <v>555</v>
          </cell>
          <cell r="X25">
            <v>3.35</v>
          </cell>
          <cell r="Y25">
            <v>134000</v>
          </cell>
          <cell r="Z25">
            <v>4.99</v>
          </cell>
          <cell r="AA25">
            <v>199600</v>
          </cell>
          <cell r="AB25">
            <v>20000</v>
          </cell>
          <cell r="AC25">
            <v>40000</v>
          </cell>
          <cell r="AD25" t="str">
            <v>I</v>
          </cell>
          <cell r="AE25">
            <v>2430</v>
          </cell>
          <cell r="AF25" t="str">
            <v xml:space="preserve"> </v>
          </cell>
        </row>
        <row r="26">
          <cell r="A26">
            <v>3729</v>
          </cell>
          <cell r="B26" t="str">
            <v>2003 Stock Incentive Plan</v>
          </cell>
          <cell r="C26" t="str">
            <v>Smarandoiu George</v>
          </cell>
          <cell r="D26" t="str">
            <v>SP-1685A</v>
          </cell>
          <cell r="E26" t="str">
            <v>4yr-1yr cliff</v>
          </cell>
          <cell r="F26">
            <v>2246476</v>
          </cell>
          <cell r="G26">
            <v>555443</v>
          </cell>
          <cell r="H26">
            <v>682</v>
          </cell>
          <cell r="I26" t="str">
            <v>NQSO</v>
          </cell>
          <cell r="J26">
            <v>38443</v>
          </cell>
          <cell r="K26">
            <v>38443</v>
          </cell>
          <cell r="L26">
            <v>38443</v>
          </cell>
          <cell r="M26" t="str">
            <v>SP-1685A</v>
          </cell>
          <cell r="N26">
            <v>40000</v>
          </cell>
          <cell r="O26">
            <v>0</v>
          </cell>
          <cell r="P26">
            <v>0</v>
          </cell>
          <cell r="Q26">
            <v>2206476</v>
          </cell>
          <cell r="R26">
            <v>0</v>
          </cell>
          <cell r="S26">
            <v>0</v>
          </cell>
          <cell r="T26">
            <v>40000</v>
          </cell>
          <cell r="U26">
            <v>0</v>
          </cell>
          <cell r="V26">
            <v>34166</v>
          </cell>
          <cell r="W26">
            <v>1274</v>
          </cell>
          <cell r="X26">
            <v>4.2699999999999996</v>
          </cell>
          <cell r="Y26">
            <v>170800</v>
          </cell>
          <cell r="Z26">
            <v>4.99</v>
          </cell>
          <cell r="AA26">
            <v>199600</v>
          </cell>
          <cell r="AB26">
            <v>5834</v>
          </cell>
          <cell r="AC26">
            <v>40000</v>
          </cell>
          <cell r="AD26" t="str">
            <v>I</v>
          </cell>
          <cell r="AE26">
            <v>2106</v>
          </cell>
          <cell r="AF26" t="str">
            <v xml:space="preserve"> </v>
          </cell>
        </row>
        <row r="27">
          <cell r="A27">
            <v>3729</v>
          </cell>
          <cell r="B27" t="str">
            <v>2003 Stock Incentive Plan</v>
          </cell>
          <cell r="C27" t="str">
            <v>Verano Emil</v>
          </cell>
          <cell r="D27" t="str">
            <v>SP-2120</v>
          </cell>
          <cell r="E27" t="str">
            <v>4yr-1yr cliff</v>
          </cell>
          <cell r="F27">
            <v>-589177</v>
          </cell>
          <cell r="G27">
            <v>555664</v>
          </cell>
          <cell r="H27">
            <v>1012</v>
          </cell>
          <cell r="I27" t="str">
            <v>NQSO</v>
          </cell>
          <cell r="J27">
            <v>39602</v>
          </cell>
          <cell r="K27">
            <v>39602</v>
          </cell>
          <cell r="L27">
            <v>39587</v>
          </cell>
          <cell r="M27" t="str">
            <v>SP-2120</v>
          </cell>
          <cell r="N27">
            <v>40000</v>
          </cell>
          <cell r="O27">
            <v>0</v>
          </cell>
          <cell r="P27">
            <v>0</v>
          </cell>
          <cell r="Q27">
            <v>-629177</v>
          </cell>
          <cell r="R27">
            <v>0</v>
          </cell>
          <cell r="S27">
            <v>0</v>
          </cell>
          <cell r="T27">
            <v>40000</v>
          </cell>
          <cell r="U27">
            <v>0</v>
          </cell>
          <cell r="V27">
            <v>0</v>
          </cell>
          <cell r="W27">
            <v>106</v>
          </cell>
          <cell r="X27">
            <v>4.41</v>
          </cell>
          <cell r="Y27">
            <v>176400</v>
          </cell>
          <cell r="Z27">
            <v>4.99</v>
          </cell>
          <cell r="AA27">
            <v>199600</v>
          </cell>
          <cell r="AB27">
            <v>40000</v>
          </cell>
          <cell r="AC27">
            <v>40000</v>
          </cell>
          <cell r="AD27" t="str">
            <v>I</v>
          </cell>
          <cell r="AE27">
            <v>2596</v>
          </cell>
          <cell r="AF27" t="str">
            <v xml:space="preserve"> </v>
          </cell>
        </row>
        <row r="28">
          <cell r="A28">
            <v>3729</v>
          </cell>
          <cell r="B28" t="str">
            <v>2003 Stock Incentive Plan</v>
          </cell>
          <cell r="C28" t="str">
            <v>Voicu Gelu</v>
          </cell>
          <cell r="D28" t="str">
            <v>SP-1164R</v>
          </cell>
          <cell r="E28" t="str">
            <v>3 YR MO</v>
          </cell>
          <cell r="F28">
            <v>1192693</v>
          </cell>
          <cell r="G28">
            <v>555262</v>
          </cell>
          <cell r="H28">
            <v>438</v>
          </cell>
          <cell r="I28" t="str">
            <v>NQSO</v>
          </cell>
          <cell r="J28">
            <v>39157</v>
          </cell>
          <cell r="K28">
            <v>39157</v>
          </cell>
          <cell r="L28">
            <v>39157</v>
          </cell>
          <cell r="M28" t="str">
            <v>SP-1164R</v>
          </cell>
          <cell r="N28">
            <v>37500</v>
          </cell>
          <cell r="O28">
            <v>0</v>
          </cell>
          <cell r="P28">
            <v>0</v>
          </cell>
          <cell r="Q28">
            <v>1155193</v>
          </cell>
          <cell r="R28">
            <v>0</v>
          </cell>
          <cell r="S28">
            <v>0</v>
          </cell>
          <cell r="T28">
            <v>37500</v>
          </cell>
          <cell r="U28">
            <v>0</v>
          </cell>
          <cell r="V28">
            <v>18750</v>
          </cell>
          <cell r="W28">
            <v>520</v>
          </cell>
          <cell r="X28">
            <v>3.35</v>
          </cell>
          <cell r="Y28">
            <v>125625</v>
          </cell>
          <cell r="Z28">
            <v>4.99</v>
          </cell>
          <cell r="AA28">
            <v>187125</v>
          </cell>
          <cell r="AB28">
            <v>18750</v>
          </cell>
          <cell r="AC28">
            <v>37500</v>
          </cell>
          <cell r="AD28" t="str">
            <v>I</v>
          </cell>
          <cell r="AE28">
            <v>2316</v>
          </cell>
          <cell r="AF28" t="str">
            <v xml:space="preserve"> </v>
          </cell>
        </row>
        <row r="29">
          <cell r="A29">
            <v>3729</v>
          </cell>
          <cell r="B29" t="str">
            <v>2003 Stock Incentive Plan</v>
          </cell>
          <cell r="C29" t="str">
            <v>Profeta Horia</v>
          </cell>
          <cell r="D29" t="str">
            <v>SP-1286</v>
          </cell>
          <cell r="E29" t="str">
            <v>4 YEAR CLIFF</v>
          </cell>
          <cell r="F29">
            <v>1245965</v>
          </cell>
          <cell r="G29">
            <v>555446</v>
          </cell>
          <cell r="H29">
            <v>708</v>
          </cell>
          <cell r="I29" t="str">
            <v>NQSO</v>
          </cell>
          <cell r="J29">
            <v>37561</v>
          </cell>
          <cell r="K29">
            <v>37561</v>
          </cell>
          <cell r="L29">
            <v>37561</v>
          </cell>
          <cell r="M29" t="str">
            <v>SP-1286</v>
          </cell>
          <cell r="N29">
            <v>60000</v>
          </cell>
          <cell r="O29">
            <v>0</v>
          </cell>
          <cell r="P29">
            <v>23059</v>
          </cell>
          <cell r="Q29">
            <v>1185965</v>
          </cell>
          <cell r="R29">
            <v>0</v>
          </cell>
          <cell r="S29">
            <v>53727.47</v>
          </cell>
          <cell r="T29">
            <v>36941</v>
          </cell>
          <cell r="U29">
            <v>0</v>
          </cell>
          <cell r="V29">
            <v>36941</v>
          </cell>
          <cell r="W29">
            <v>3244</v>
          </cell>
          <cell r="X29">
            <v>2.33</v>
          </cell>
          <cell r="Y29">
            <v>139800</v>
          </cell>
          <cell r="Z29">
            <v>4.99</v>
          </cell>
          <cell r="AA29">
            <v>299400</v>
          </cell>
          <cell r="AB29">
            <v>0</v>
          </cell>
          <cell r="AC29">
            <v>60000</v>
          </cell>
          <cell r="AD29" t="str">
            <v>I</v>
          </cell>
          <cell r="AE29">
            <v>1712</v>
          </cell>
          <cell r="AF29" t="str">
            <v xml:space="preserve"> </v>
          </cell>
        </row>
        <row r="30">
          <cell r="A30">
            <v>3729</v>
          </cell>
          <cell r="B30" t="str">
            <v>2003 Stock Incentive Plan</v>
          </cell>
          <cell r="C30" t="str">
            <v>Kovalik Irv</v>
          </cell>
          <cell r="D30" t="str">
            <v>SP-1682A</v>
          </cell>
          <cell r="E30" t="str">
            <v>4yr-1yr cliff</v>
          </cell>
          <cell r="F30">
            <v>2490422</v>
          </cell>
          <cell r="G30">
            <v>555379</v>
          </cell>
          <cell r="H30">
            <v>596</v>
          </cell>
          <cell r="I30" t="str">
            <v>NQSO</v>
          </cell>
          <cell r="J30">
            <v>38443</v>
          </cell>
          <cell r="K30">
            <v>38443</v>
          </cell>
          <cell r="L30">
            <v>38443</v>
          </cell>
          <cell r="M30" t="str">
            <v>SP-1682A</v>
          </cell>
          <cell r="N30">
            <v>36553</v>
          </cell>
          <cell r="O30">
            <v>0</v>
          </cell>
          <cell r="P30">
            <v>0</v>
          </cell>
          <cell r="Q30">
            <v>2453869</v>
          </cell>
          <cell r="R30">
            <v>0</v>
          </cell>
          <cell r="S30">
            <v>0</v>
          </cell>
          <cell r="T30">
            <v>36553</v>
          </cell>
          <cell r="U30">
            <v>0</v>
          </cell>
          <cell r="V30">
            <v>31222</v>
          </cell>
          <cell r="W30">
            <v>1164</v>
          </cell>
          <cell r="X30">
            <v>4.2699999999999996</v>
          </cell>
          <cell r="Y30">
            <v>156081.31</v>
          </cell>
          <cell r="Z30">
            <v>4.99</v>
          </cell>
          <cell r="AA30">
            <v>182399.47</v>
          </cell>
          <cell r="AB30">
            <v>5331</v>
          </cell>
          <cell r="AC30">
            <v>36553</v>
          </cell>
          <cell r="AD30" t="str">
            <v>I</v>
          </cell>
          <cell r="AE30">
            <v>2078</v>
          </cell>
          <cell r="AF30" t="str">
            <v xml:space="preserve"> </v>
          </cell>
        </row>
        <row r="31">
          <cell r="A31">
            <v>3729</v>
          </cell>
          <cell r="B31" t="str">
            <v>2003 Stock Incentive Plan</v>
          </cell>
          <cell r="C31" t="str">
            <v>Georgescu Sorin</v>
          </cell>
          <cell r="D31" t="str">
            <v>SP-1684A</v>
          </cell>
          <cell r="E31" t="str">
            <v>4yr-1yr cliff</v>
          </cell>
          <cell r="F31">
            <v>2153390</v>
          </cell>
          <cell r="G31">
            <v>555430</v>
          </cell>
          <cell r="H31">
            <v>667</v>
          </cell>
          <cell r="I31" t="str">
            <v>NQSO</v>
          </cell>
          <cell r="J31">
            <v>38443</v>
          </cell>
          <cell r="K31">
            <v>38443</v>
          </cell>
          <cell r="L31">
            <v>38443</v>
          </cell>
          <cell r="M31" t="str">
            <v>SP-1684A</v>
          </cell>
          <cell r="N31">
            <v>36422</v>
          </cell>
          <cell r="O31">
            <v>0</v>
          </cell>
          <cell r="P31">
            <v>0</v>
          </cell>
          <cell r="Q31">
            <v>2116968</v>
          </cell>
          <cell r="R31">
            <v>0</v>
          </cell>
          <cell r="S31">
            <v>0</v>
          </cell>
          <cell r="T31">
            <v>36422</v>
          </cell>
          <cell r="U31">
            <v>0</v>
          </cell>
          <cell r="V31">
            <v>31110</v>
          </cell>
          <cell r="W31">
            <v>1160</v>
          </cell>
          <cell r="X31">
            <v>4.2699999999999996</v>
          </cell>
          <cell r="Y31">
            <v>155521.94</v>
          </cell>
          <cell r="Z31">
            <v>4.99</v>
          </cell>
          <cell r="AA31">
            <v>181745.78</v>
          </cell>
          <cell r="AB31">
            <v>5312</v>
          </cell>
          <cell r="AC31">
            <v>36422</v>
          </cell>
          <cell r="AD31" t="str">
            <v>I</v>
          </cell>
          <cell r="AE31">
            <v>2129</v>
          </cell>
          <cell r="AF31" t="str">
            <v xml:space="preserve"> </v>
          </cell>
        </row>
        <row r="32">
          <cell r="A32">
            <v>3729</v>
          </cell>
          <cell r="B32" t="str">
            <v>2003 Stock Incentive Plan</v>
          </cell>
          <cell r="C32" t="str">
            <v>Kovalik Irv</v>
          </cell>
          <cell r="D32" t="str">
            <v>SP-1166A</v>
          </cell>
          <cell r="E32" t="str">
            <v>4 YEAR CLIFF</v>
          </cell>
          <cell r="F32">
            <v>3326318</v>
          </cell>
          <cell r="G32">
            <v>555379</v>
          </cell>
          <cell r="H32">
            <v>596</v>
          </cell>
          <cell r="I32" t="str">
            <v>NQSO</v>
          </cell>
          <cell r="J32">
            <v>36937</v>
          </cell>
          <cell r="K32">
            <v>36937</v>
          </cell>
          <cell r="L32">
            <v>36937</v>
          </cell>
          <cell r="M32" t="str">
            <v>SP-1166A</v>
          </cell>
          <cell r="N32">
            <v>32853</v>
          </cell>
          <cell r="O32">
            <v>0</v>
          </cell>
          <cell r="P32">
            <v>0</v>
          </cell>
          <cell r="Q32">
            <v>3293465</v>
          </cell>
          <cell r="R32">
            <v>0</v>
          </cell>
          <cell r="S32">
            <v>0</v>
          </cell>
          <cell r="T32">
            <v>32853</v>
          </cell>
          <cell r="U32">
            <v>0</v>
          </cell>
          <cell r="V32">
            <v>32853</v>
          </cell>
          <cell r="W32">
            <v>2292</v>
          </cell>
          <cell r="X32">
            <v>5.375</v>
          </cell>
          <cell r="Y32">
            <v>176584.88</v>
          </cell>
          <cell r="Z32">
            <v>4.99</v>
          </cell>
          <cell r="AA32">
            <v>163936.47</v>
          </cell>
          <cell r="AB32">
            <v>0</v>
          </cell>
          <cell r="AC32">
            <v>32853</v>
          </cell>
          <cell r="AD32" t="str">
            <v>I</v>
          </cell>
          <cell r="AE32">
            <v>1613</v>
          </cell>
          <cell r="AF32" t="str">
            <v xml:space="preserve"> </v>
          </cell>
        </row>
        <row r="33">
          <cell r="A33">
            <v>3729</v>
          </cell>
          <cell r="B33" t="str">
            <v>2003 Stock Incentive Plan</v>
          </cell>
          <cell r="C33" t="str">
            <v>Kovalik Irv</v>
          </cell>
          <cell r="D33" t="str">
            <v>SP-1361</v>
          </cell>
          <cell r="E33" t="str">
            <v>4 YEAR CLIFF</v>
          </cell>
          <cell r="F33">
            <v>2479336</v>
          </cell>
          <cell r="G33">
            <v>555379</v>
          </cell>
          <cell r="H33">
            <v>596</v>
          </cell>
          <cell r="I33" t="str">
            <v>ISO</v>
          </cell>
          <cell r="J33">
            <v>37739</v>
          </cell>
          <cell r="K33">
            <v>37739</v>
          </cell>
          <cell r="L33">
            <v>37648</v>
          </cell>
          <cell r="M33" t="str">
            <v>SP-1361</v>
          </cell>
          <cell r="N33">
            <v>31250</v>
          </cell>
          <cell r="O33">
            <v>0</v>
          </cell>
          <cell r="P33">
            <v>0</v>
          </cell>
          <cell r="Q33">
            <v>2448086</v>
          </cell>
          <cell r="R33">
            <v>0</v>
          </cell>
          <cell r="S33">
            <v>0</v>
          </cell>
          <cell r="T33">
            <v>31250</v>
          </cell>
          <cell r="U33">
            <v>0</v>
          </cell>
          <cell r="V33">
            <v>31250</v>
          </cell>
          <cell r="W33">
            <v>1549</v>
          </cell>
          <cell r="X33">
            <v>2.68</v>
          </cell>
          <cell r="Y33">
            <v>83750</v>
          </cell>
          <cell r="Z33">
            <v>4.99</v>
          </cell>
          <cell r="AA33">
            <v>155937.5</v>
          </cell>
          <cell r="AB33">
            <v>0</v>
          </cell>
          <cell r="AC33">
            <v>31250</v>
          </cell>
          <cell r="AD33" t="str">
            <v>I</v>
          </cell>
          <cell r="AE33">
            <v>1806</v>
          </cell>
          <cell r="AF33" t="str">
            <v xml:space="preserve"> </v>
          </cell>
        </row>
        <row r="34">
          <cell r="A34">
            <v>3729</v>
          </cell>
          <cell r="B34" t="str">
            <v>2003 Stock Incentive Plan</v>
          </cell>
          <cell r="C34" t="str">
            <v>Boonchaya Pichest</v>
          </cell>
          <cell r="D34" t="str">
            <v>SP-1754</v>
          </cell>
          <cell r="E34" t="str">
            <v>4yr-1yr cliff</v>
          </cell>
          <cell r="F34">
            <v>1704073</v>
          </cell>
          <cell r="G34">
            <v>555559</v>
          </cell>
          <cell r="H34">
            <v>869</v>
          </cell>
          <cell r="I34" t="str">
            <v>NQSO</v>
          </cell>
          <cell r="J34">
            <v>38915</v>
          </cell>
          <cell r="K34">
            <v>38915</v>
          </cell>
          <cell r="L34">
            <v>38915</v>
          </cell>
          <cell r="M34" t="str">
            <v>SP-1754</v>
          </cell>
          <cell r="N34">
            <v>30000</v>
          </cell>
          <cell r="O34">
            <v>0</v>
          </cell>
          <cell r="P34">
            <v>0</v>
          </cell>
          <cell r="Q34">
            <v>1674073</v>
          </cell>
          <cell r="R34">
            <v>0</v>
          </cell>
          <cell r="S34">
            <v>0</v>
          </cell>
          <cell r="T34">
            <v>30000</v>
          </cell>
          <cell r="U34">
            <v>0</v>
          </cell>
          <cell r="V34">
            <v>15625</v>
          </cell>
          <cell r="W34">
            <v>599</v>
          </cell>
          <cell r="X34">
            <v>3.41</v>
          </cell>
          <cell r="Y34">
            <v>102300</v>
          </cell>
          <cell r="Z34">
            <v>4.99</v>
          </cell>
          <cell r="AA34">
            <v>149700</v>
          </cell>
          <cell r="AB34">
            <v>14375</v>
          </cell>
          <cell r="AC34">
            <v>30000</v>
          </cell>
          <cell r="AD34" t="str">
            <v>I</v>
          </cell>
          <cell r="AE34">
            <v>2181</v>
          </cell>
          <cell r="AF34" t="str">
            <v xml:space="preserve"> </v>
          </cell>
        </row>
        <row r="35">
          <cell r="A35">
            <v>3729</v>
          </cell>
          <cell r="B35" t="str">
            <v>2003 Stock Incentive Plan</v>
          </cell>
          <cell r="C35" t="str">
            <v>Choi Harris</v>
          </cell>
          <cell r="D35" t="str">
            <v>SP-1110</v>
          </cell>
          <cell r="E35" t="str">
            <v>4 YEAR CLIFF</v>
          </cell>
          <cell r="F35">
            <v>988691</v>
          </cell>
          <cell r="G35">
            <v>555407</v>
          </cell>
          <cell r="H35">
            <v>631</v>
          </cell>
          <cell r="I35" t="str">
            <v>NQSO</v>
          </cell>
          <cell r="J35">
            <v>36734</v>
          </cell>
          <cell r="K35">
            <v>36734</v>
          </cell>
          <cell r="L35">
            <v>36682</v>
          </cell>
          <cell r="M35" t="str">
            <v>SP-1110</v>
          </cell>
          <cell r="N35">
            <v>30000</v>
          </cell>
          <cell r="O35">
            <v>0</v>
          </cell>
          <cell r="P35">
            <v>0</v>
          </cell>
          <cell r="Q35">
            <v>958691</v>
          </cell>
          <cell r="R35">
            <v>0</v>
          </cell>
          <cell r="S35">
            <v>0</v>
          </cell>
          <cell r="T35">
            <v>30000</v>
          </cell>
          <cell r="U35">
            <v>0</v>
          </cell>
          <cell r="V35">
            <v>30000</v>
          </cell>
          <cell r="W35">
            <v>2247</v>
          </cell>
          <cell r="X35">
            <v>6.88</v>
          </cell>
          <cell r="Y35">
            <v>206400</v>
          </cell>
          <cell r="Z35">
            <v>4.99</v>
          </cell>
          <cell r="AA35">
            <v>149700</v>
          </cell>
          <cell r="AB35">
            <v>0</v>
          </cell>
          <cell r="AC35">
            <v>30000</v>
          </cell>
          <cell r="AD35" t="str">
            <v>I</v>
          </cell>
          <cell r="AE35">
            <v>1554</v>
          </cell>
          <cell r="AF35" t="str">
            <v xml:space="preserve"> </v>
          </cell>
        </row>
        <row r="36">
          <cell r="A36">
            <v>3729</v>
          </cell>
          <cell r="B36" t="str">
            <v>2003 Stock Incentive Plan</v>
          </cell>
          <cell r="C36" t="str">
            <v>Kitahara Masahiro</v>
          </cell>
          <cell r="D36" t="str">
            <v>SP-1139</v>
          </cell>
          <cell r="E36" t="str">
            <v>4 YEAR CLIFF</v>
          </cell>
          <cell r="F36">
            <v>953691</v>
          </cell>
          <cell r="G36">
            <v>555581</v>
          </cell>
          <cell r="H36">
            <v>182</v>
          </cell>
          <cell r="I36" t="str">
            <v>NQSO</v>
          </cell>
          <cell r="J36">
            <v>36741</v>
          </cell>
          <cell r="K36">
            <v>36741</v>
          </cell>
          <cell r="L36">
            <v>36741</v>
          </cell>
          <cell r="M36" t="str">
            <v>SP-1139</v>
          </cell>
          <cell r="N36">
            <v>30000</v>
          </cell>
          <cell r="O36">
            <v>0</v>
          </cell>
          <cell r="P36">
            <v>0</v>
          </cell>
          <cell r="Q36">
            <v>923691</v>
          </cell>
          <cell r="R36">
            <v>0</v>
          </cell>
          <cell r="S36">
            <v>0</v>
          </cell>
          <cell r="T36">
            <v>30000</v>
          </cell>
          <cell r="U36">
            <v>0</v>
          </cell>
          <cell r="V36">
            <v>30000</v>
          </cell>
          <cell r="W36">
            <v>2241</v>
          </cell>
          <cell r="X36">
            <v>6.0625</v>
          </cell>
          <cell r="Y36">
            <v>181875</v>
          </cell>
          <cell r="Z36">
            <v>4.99</v>
          </cell>
          <cell r="AA36">
            <v>149700</v>
          </cell>
          <cell r="AB36">
            <v>0</v>
          </cell>
          <cell r="AC36">
            <v>30000</v>
          </cell>
          <cell r="AD36" t="str">
            <v>I</v>
          </cell>
          <cell r="AE36">
            <v>1565</v>
          </cell>
          <cell r="AF36" t="str">
            <v xml:space="preserve"> </v>
          </cell>
        </row>
        <row r="37">
          <cell r="A37">
            <v>3729</v>
          </cell>
          <cell r="B37" t="str">
            <v>2003 Stock Incentive Plan</v>
          </cell>
          <cell r="C37" t="str">
            <v>Philip Watt</v>
          </cell>
          <cell r="D37" t="str">
            <v>SP-1905</v>
          </cell>
          <cell r="E37" t="str">
            <v>4yr-1yr cliff</v>
          </cell>
          <cell r="F37">
            <v>540223</v>
          </cell>
          <cell r="G37">
            <v>555648</v>
          </cell>
          <cell r="H37">
            <v>902</v>
          </cell>
          <cell r="I37" t="str">
            <v>NQSO</v>
          </cell>
          <cell r="J37">
            <v>39207</v>
          </cell>
          <cell r="K37">
            <v>39207</v>
          </cell>
          <cell r="L37">
            <v>39202</v>
          </cell>
          <cell r="M37" t="str">
            <v>SP-1905</v>
          </cell>
          <cell r="N37">
            <v>30000</v>
          </cell>
          <cell r="O37">
            <v>0</v>
          </cell>
          <cell r="P37">
            <v>0</v>
          </cell>
          <cell r="Q37">
            <v>510223</v>
          </cell>
          <cell r="R37">
            <v>0</v>
          </cell>
          <cell r="S37">
            <v>0</v>
          </cell>
          <cell r="T37">
            <v>30000</v>
          </cell>
          <cell r="U37">
            <v>0</v>
          </cell>
          <cell r="V37">
            <v>10000</v>
          </cell>
          <cell r="W37">
            <v>378</v>
          </cell>
          <cell r="X37">
            <v>4.07</v>
          </cell>
          <cell r="Y37">
            <v>122100</v>
          </cell>
          <cell r="Z37">
            <v>4.99</v>
          </cell>
          <cell r="AA37">
            <v>149700</v>
          </cell>
          <cell r="AB37">
            <v>20000</v>
          </cell>
          <cell r="AC37">
            <v>30000</v>
          </cell>
          <cell r="AD37" t="str">
            <v>I</v>
          </cell>
          <cell r="AE37">
            <v>2444</v>
          </cell>
          <cell r="AF37" t="str">
            <v xml:space="preserve"> </v>
          </cell>
        </row>
        <row r="38">
          <cell r="A38">
            <v>3729</v>
          </cell>
          <cell r="B38" t="str">
            <v>2003 Stock Incentive Plan</v>
          </cell>
          <cell r="C38" t="str">
            <v>White James</v>
          </cell>
          <cell r="D38" t="str">
            <v>SP-1533</v>
          </cell>
          <cell r="E38" t="str">
            <v>4yr-1yr cliff</v>
          </cell>
          <cell r="F38">
            <v>2915660</v>
          </cell>
          <cell r="G38">
            <v>555518</v>
          </cell>
          <cell r="H38">
            <v>785</v>
          </cell>
          <cell r="I38" t="str">
            <v>ISO</v>
          </cell>
          <cell r="J38">
            <v>38198</v>
          </cell>
          <cell r="K38">
            <v>38198</v>
          </cell>
          <cell r="L38">
            <v>38184</v>
          </cell>
          <cell r="M38" t="str">
            <v>SP-1533</v>
          </cell>
          <cell r="N38">
            <v>30000</v>
          </cell>
          <cell r="O38">
            <v>0</v>
          </cell>
          <cell r="P38">
            <v>0</v>
          </cell>
          <cell r="Q38">
            <v>2885660</v>
          </cell>
          <cell r="R38">
            <v>0</v>
          </cell>
          <cell r="S38">
            <v>0</v>
          </cell>
          <cell r="T38">
            <v>30000</v>
          </cell>
          <cell r="U38">
            <v>0</v>
          </cell>
          <cell r="V38">
            <v>30000</v>
          </cell>
          <cell r="W38">
            <v>1140</v>
          </cell>
          <cell r="X38">
            <v>5.58</v>
          </cell>
          <cell r="Y38">
            <v>167400</v>
          </cell>
          <cell r="Z38">
            <v>4.99</v>
          </cell>
          <cell r="AA38">
            <v>149700</v>
          </cell>
          <cell r="AB38">
            <v>0</v>
          </cell>
          <cell r="AC38">
            <v>30000</v>
          </cell>
          <cell r="AD38" t="str">
            <v>I</v>
          </cell>
          <cell r="AE38">
            <v>1960</v>
          </cell>
          <cell r="AF38" t="str">
            <v xml:space="preserve"> </v>
          </cell>
        </row>
        <row r="39">
          <cell r="A39">
            <v>3729</v>
          </cell>
          <cell r="B39" t="str">
            <v>2003 Stock Incentive Plan</v>
          </cell>
          <cell r="C39" t="str">
            <v>Sakhuja Shashi</v>
          </cell>
          <cell r="D39" t="str">
            <v>SP-1192</v>
          </cell>
          <cell r="E39" t="str">
            <v>4 YEAR CLIFF</v>
          </cell>
          <cell r="F39">
            <v>3276318</v>
          </cell>
          <cell r="G39">
            <v>555428</v>
          </cell>
          <cell r="H39">
            <v>665</v>
          </cell>
          <cell r="I39" t="str">
            <v>ISO</v>
          </cell>
          <cell r="J39">
            <v>37161</v>
          </cell>
          <cell r="K39">
            <v>37161</v>
          </cell>
          <cell r="L39">
            <v>37109</v>
          </cell>
          <cell r="M39" t="str">
            <v>SP-1192</v>
          </cell>
          <cell r="N39">
            <v>40000</v>
          </cell>
          <cell r="O39">
            <v>0</v>
          </cell>
          <cell r="P39">
            <v>10514</v>
          </cell>
          <cell r="Q39">
            <v>3236318</v>
          </cell>
          <cell r="R39">
            <v>0</v>
          </cell>
          <cell r="S39">
            <v>18189.22</v>
          </cell>
          <cell r="T39">
            <v>29486</v>
          </cell>
          <cell r="U39">
            <v>0</v>
          </cell>
          <cell r="V39">
            <v>29486</v>
          </cell>
          <cell r="W39">
            <v>2565</v>
          </cell>
          <cell r="X39">
            <v>1.73</v>
          </cell>
          <cell r="Y39">
            <v>69200</v>
          </cell>
          <cell r="Z39">
            <v>4.99</v>
          </cell>
          <cell r="AA39">
            <v>199600</v>
          </cell>
          <cell r="AB39">
            <v>0</v>
          </cell>
          <cell r="AC39">
            <v>40000</v>
          </cell>
          <cell r="AD39" t="str">
            <v>I</v>
          </cell>
          <cell r="AE39">
            <v>1622</v>
          </cell>
          <cell r="AF39" t="str">
            <v xml:space="preserve"> </v>
          </cell>
        </row>
        <row r="40">
          <cell r="A40">
            <v>3729</v>
          </cell>
          <cell r="B40" t="str">
            <v>2003 Stock Incentive Plan</v>
          </cell>
          <cell r="C40" t="str">
            <v>Kovalik Irv</v>
          </cell>
          <cell r="D40" t="str">
            <v>SP-1361A</v>
          </cell>
          <cell r="E40" t="str">
            <v>4 YEAR CLIFF</v>
          </cell>
          <cell r="F40">
            <v>2526578</v>
          </cell>
          <cell r="G40">
            <v>555379</v>
          </cell>
          <cell r="H40">
            <v>596</v>
          </cell>
          <cell r="I40" t="str">
            <v>NQSO</v>
          </cell>
          <cell r="J40">
            <v>37739</v>
          </cell>
          <cell r="K40">
            <v>37739</v>
          </cell>
          <cell r="L40">
            <v>37648</v>
          </cell>
          <cell r="M40" t="str">
            <v>SP-1361A</v>
          </cell>
          <cell r="N40">
            <v>28750</v>
          </cell>
          <cell r="O40">
            <v>0</v>
          </cell>
          <cell r="P40">
            <v>0</v>
          </cell>
          <cell r="Q40">
            <v>2497828</v>
          </cell>
          <cell r="R40">
            <v>0</v>
          </cell>
          <cell r="S40">
            <v>0</v>
          </cell>
          <cell r="T40">
            <v>28750</v>
          </cell>
          <cell r="U40">
            <v>0</v>
          </cell>
          <cell r="V40">
            <v>28750</v>
          </cell>
          <cell r="W40">
            <v>1425</v>
          </cell>
          <cell r="X40">
            <v>2.68</v>
          </cell>
          <cell r="Y40">
            <v>77050</v>
          </cell>
          <cell r="Z40">
            <v>4.99</v>
          </cell>
          <cell r="AA40">
            <v>143462.5</v>
          </cell>
          <cell r="AB40">
            <v>0</v>
          </cell>
          <cell r="AC40">
            <v>28750</v>
          </cell>
          <cell r="AD40" t="str">
            <v>I</v>
          </cell>
          <cell r="AE40">
            <v>1804</v>
          </cell>
          <cell r="AF40" t="str">
            <v xml:space="preserve"> </v>
          </cell>
        </row>
        <row r="41">
          <cell r="A41">
            <v>3729</v>
          </cell>
          <cell r="B41" t="str">
            <v>2003 Stock Incentive Plan</v>
          </cell>
          <cell r="C41" t="str">
            <v>Georgescu Sorin</v>
          </cell>
          <cell r="D41" t="str">
            <v>SP-1488R</v>
          </cell>
          <cell r="E41" t="str">
            <v>3 YR MO</v>
          </cell>
          <cell r="F41">
            <v>732813</v>
          </cell>
          <cell r="G41">
            <v>555430</v>
          </cell>
          <cell r="H41">
            <v>667</v>
          </cell>
          <cell r="I41" t="str">
            <v>NQSO</v>
          </cell>
          <cell r="J41">
            <v>39157</v>
          </cell>
          <cell r="K41">
            <v>39157</v>
          </cell>
          <cell r="L41">
            <v>39157</v>
          </cell>
          <cell r="M41" t="str">
            <v>SP-1488R</v>
          </cell>
          <cell r="N41">
            <v>25000</v>
          </cell>
          <cell r="O41">
            <v>0</v>
          </cell>
          <cell r="P41">
            <v>0</v>
          </cell>
          <cell r="Q41">
            <v>707813</v>
          </cell>
          <cell r="R41">
            <v>0</v>
          </cell>
          <cell r="S41">
            <v>0</v>
          </cell>
          <cell r="T41">
            <v>25000</v>
          </cell>
          <cell r="U41">
            <v>0</v>
          </cell>
          <cell r="V41">
            <v>12500</v>
          </cell>
          <cell r="W41">
            <v>346</v>
          </cell>
          <cell r="X41">
            <v>3.35</v>
          </cell>
          <cell r="Y41">
            <v>83750</v>
          </cell>
          <cell r="Z41">
            <v>4.99</v>
          </cell>
          <cell r="AA41">
            <v>124750</v>
          </cell>
          <cell r="AB41">
            <v>12500</v>
          </cell>
          <cell r="AC41">
            <v>25000</v>
          </cell>
          <cell r="AD41" t="str">
            <v>I</v>
          </cell>
          <cell r="AE41">
            <v>2401</v>
          </cell>
          <cell r="AF41" t="str">
            <v xml:space="preserve"> </v>
          </cell>
        </row>
        <row r="42">
          <cell r="A42">
            <v>3729</v>
          </cell>
          <cell r="B42" t="str">
            <v>2003 Stock Incentive Plan</v>
          </cell>
          <cell r="C42" t="str">
            <v>Kovalik Irv</v>
          </cell>
          <cell r="D42" t="str">
            <v>SP-1490R</v>
          </cell>
          <cell r="E42" t="str">
            <v>3 YR MO</v>
          </cell>
          <cell r="F42">
            <v>1021583</v>
          </cell>
          <cell r="G42">
            <v>555379</v>
          </cell>
          <cell r="H42">
            <v>596</v>
          </cell>
          <cell r="I42" t="str">
            <v>NQSO</v>
          </cell>
          <cell r="J42">
            <v>39157</v>
          </cell>
          <cell r="K42">
            <v>39157</v>
          </cell>
          <cell r="L42">
            <v>39157</v>
          </cell>
          <cell r="M42" t="str">
            <v>SP-1490R</v>
          </cell>
          <cell r="N42">
            <v>25000</v>
          </cell>
          <cell r="O42">
            <v>0</v>
          </cell>
          <cell r="P42">
            <v>0</v>
          </cell>
          <cell r="Q42">
            <v>996583</v>
          </cell>
          <cell r="R42">
            <v>0</v>
          </cell>
          <cell r="S42">
            <v>0</v>
          </cell>
          <cell r="T42">
            <v>25000</v>
          </cell>
          <cell r="U42">
            <v>0</v>
          </cell>
          <cell r="V42">
            <v>12500</v>
          </cell>
          <cell r="W42">
            <v>346</v>
          </cell>
          <cell r="X42">
            <v>3.35</v>
          </cell>
          <cell r="Y42">
            <v>83750</v>
          </cell>
          <cell r="Z42">
            <v>4.99</v>
          </cell>
          <cell r="AA42">
            <v>124750</v>
          </cell>
          <cell r="AB42">
            <v>12500</v>
          </cell>
          <cell r="AC42">
            <v>25000</v>
          </cell>
          <cell r="AD42" t="str">
            <v>I</v>
          </cell>
          <cell r="AE42">
            <v>2348</v>
          </cell>
          <cell r="AF42" t="str">
            <v xml:space="preserve"> </v>
          </cell>
        </row>
        <row r="43">
          <cell r="A43">
            <v>3729</v>
          </cell>
          <cell r="B43" t="str">
            <v>2003 Stock Incentive Plan</v>
          </cell>
          <cell r="C43" t="str">
            <v>White James</v>
          </cell>
          <cell r="D43" t="str">
            <v>SP-1736</v>
          </cell>
          <cell r="E43" t="str">
            <v>4yr-1yr cliff</v>
          </cell>
          <cell r="F43">
            <v>1809885</v>
          </cell>
          <cell r="G43">
            <v>555518</v>
          </cell>
          <cell r="H43">
            <v>785</v>
          </cell>
          <cell r="I43" t="str">
            <v>ISO</v>
          </cell>
          <cell r="J43">
            <v>38744</v>
          </cell>
          <cell r="K43">
            <v>38744</v>
          </cell>
          <cell r="L43">
            <v>38687</v>
          </cell>
          <cell r="M43" t="str">
            <v>SP-1736</v>
          </cell>
          <cell r="N43">
            <v>25000</v>
          </cell>
          <cell r="O43">
            <v>0</v>
          </cell>
          <cell r="P43">
            <v>0</v>
          </cell>
          <cell r="Q43">
            <v>1784885</v>
          </cell>
          <cell r="R43">
            <v>0</v>
          </cell>
          <cell r="S43">
            <v>0</v>
          </cell>
          <cell r="T43">
            <v>25000</v>
          </cell>
          <cell r="U43">
            <v>0</v>
          </cell>
          <cell r="V43">
            <v>17187</v>
          </cell>
          <cell r="W43">
            <v>606</v>
          </cell>
          <cell r="X43">
            <v>4.9400000000000004</v>
          </cell>
          <cell r="Y43">
            <v>123500</v>
          </cell>
          <cell r="Z43">
            <v>4.99</v>
          </cell>
          <cell r="AA43">
            <v>124750</v>
          </cell>
          <cell r="AB43">
            <v>7813</v>
          </cell>
          <cell r="AC43">
            <v>25000</v>
          </cell>
          <cell r="AD43" t="str">
            <v>I</v>
          </cell>
          <cell r="AE43">
            <v>2166</v>
          </cell>
          <cell r="AF43" t="str">
            <v xml:space="preserve"> </v>
          </cell>
        </row>
        <row r="44">
          <cell r="A44">
            <v>3729</v>
          </cell>
          <cell r="B44" t="str">
            <v>2003 Stock Incentive Plan</v>
          </cell>
          <cell r="C44" t="str">
            <v>Georgescu Sorin</v>
          </cell>
          <cell r="D44" t="str">
            <v>SP-1684</v>
          </cell>
          <cell r="E44" t="str">
            <v>4yr-1yr cliff</v>
          </cell>
          <cell r="F44">
            <v>2270054</v>
          </cell>
          <cell r="G44">
            <v>555430</v>
          </cell>
          <cell r="H44">
            <v>667</v>
          </cell>
          <cell r="I44" t="str">
            <v>ISO</v>
          </cell>
          <cell r="J44">
            <v>38443</v>
          </cell>
          <cell r="K44">
            <v>38443</v>
          </cell>
          <cell r="L44">
            <v>38443</v>
          </cell>
          <cell r="M44" t="str">
            <v>SP-1684</v>
          </cell>
          <cell r="N44">
            <v>23578</v>
          </cell>
          <cell r="O44">
            <v>0</v>
          </cell>
          <cell r="P44">
            <v>0</v>
          </cell>
          <cell r="Q44">
            <v>2246476</v>
          </cell>
          <cell r="R44">
            <v>0</v>
          </cell>
          <cell r="S44">
            <v>0</v>
          </cell>
          <cell r="T44">
            <v>23578</v>
          </cell>
          <cell r="U44">
            <v>0</v>
          </cell>
          <cell r="V44">
            <v>20139</v>
          </cell>
          <cell r="W44">
            <v>751</v>
          </cell>
          <cell r="X44">
            <v>4.2699999999999996</v>
          </cell>
          <cell r="Y44">
            <v>100678.06</v>
          </cell>
          <cell r="Z44">
            <v>4.99</v>
          </cell>
          <cell r="AA44">
            <v>117654.22</v>
          </cell>
          <cell r="AB44">
            <v>3439</v>
          </cell>
          <cell r="AC44">
            <v>23578</v>
          </cell>
          <cell r="AD44" t="str">
            <v>I</v>
          </cell>
          <cell r="AE44">
            <v>2103</v>
          </cell>
          <cell r="AF44" t="str">
            <v xml:space="preserve"> </v>
          </cell>
        </row>
        <row r="45">
          <cell r="A45">
            <v>3729</v>
          </cell>
          <cell r="B45" t="str">
            <v>2003 Stock Incentive Plan</v>
          </cell>
          <cell r="C45" t="str">
            <v>Kovalik Irv</v>
          </cell>
          <cell r="D45" t="str">
            <v>SP-1682</v>
          </cell>
          <cell r="E45" t="str">
            <v>4yr-1yr cliff</v>
          </cell>
          <cell r="F45">
            <v>2679768</v>
          </cell>
          <cell r="G45">
            <v>555379</v>
          </cell>
          <cell r="H45">
            <v>596</v>
          </cell>
          <cell r="I45" t="str">
            <v>ISO</v>
          </cell>
          <cell r="J45">
            <v>38443</v>
          </cell>
          <cell r="K45">
            <v>38443</v>
          </cell>
          <cell r="L45">
            <v>38443</v>
          </cell>
          <cell r="M45" t="str">
            <v>SP-1682</v>
          </cell>
          <cell r="N45">
            <v>23447</v>
          </cell>
          <cell r="O45">
            <v>0</v>
          </cell>
          <cell r="P45">
            <v>0</v>
          </cell>
          <cell r="Q45">
            <v>2656321</v>
          </cell>
          <cell r="R45">
            <v>0</v>
          </cell>
          <cell r="S45">
            <v>0</v>
          </cell>
          <cell r="T45">
            <v>23447</v>
          </cell>
          <cell r="U45">
            <v>0</v>
          </cell>
          <cell r="V45">
            <v>20027</v>
          </cell>
          <cell r="W45">
            <v>747</v>
          </cell>
          <cell r="X45">
            <v>4.2699999999999996</v>
          </cell>
          <cell r="Y45">
            <v>100118.69</v>
          </cell>
          <cell r="Z45">
            <v>4.99</v>
          </cell>
          <cell r="AA45">
            <v>117000.53</v>
          </cell>
          <cell r="AB45">
            <v>3420</v>
          </cell>
          <cell r="AC45">
            <v>23447</v>
          </cell>
          <cell r="AD45" t="str">
            <v>I</v>
          </cell>
          <cell r="AE45">
            <v>2040</v>
          </cell>
          <cell r="AF45" t="str">
            <v xml:space="preserve"> </v>
          </cell>
        </row>
        <row r="46">
          <cell r="A46">
            <v>3729</v>
          </cell>
          <cell r="B46" t="str">
            <v>2003 Stock Incentive Plan</v>
          </cell>
          <cell r="C46" t="str">
            <v>Franc Fabien</v>
          </cell>
          <cell r="D46" t="str">
            <v>SP-1370</v>
          </cell>
          <cell r="E46" t="str">
            <v>4 YEAR CLIFF</v>
          </cell>
          <cell r="F46">
            <v>2307121</v>
          </cell>
          <cell r="G46">
            <v>555483</v>
          </cell>
          <cell r="H46">
            <v>726</v>
          </cell>
          <cell r="I46" t="str">
            <v>ISO</v>
          </cell>
          <cell r="J46">
            <v>37771</v>
          </cell>
          <cell r="K46">
            <v>37771</v>
          </cell>
          <cell r="L46">
            <v>37770</v>
          </cell>
          <cell r="M46" t="str">
            <v>SP-1370</v>
          </cell>
          <cell r="N46">
            <v>25000</v>
          </cell>
          <cell r="O46">
            <v>0</v>
          </cell>
          <cell r="P46">
            <v>3000</v>
          </cell>
          <cell r="Q46">
            <v>2282121</v>
          </cell>
          <cell r="R46">
            <v>0</v>
          </cell>
          <cell r="S46">
            <v>9300</v>
          </cell>
          <cell r="T46">
            <v>22000</v>
          </cell>
          <cell r="U46">
            <v>0</v>
          </cell>
          <cell r="V46">
            <v>22000</v>
          </cell>
          <cell r="W46">
            <v>1219</v>
          </cell>
          <cell r="X46">
            <v>3.1</v>
          </cell>
          <cell r="Y46">
            <v>77500</v>
          </cell>
          <cell r="Z46">
            <v>4.99</v>
          </cell>
          <cell r="AA46">
            <v>124750</v>
          </cell>
          <cell r="AB46">
            <v>0</v>
          </cell>
          <cell r="AC46">
            <v>25000</v>
          </cell>
          <cell r="AD46" t="str">
            <v>I</v>
          </cell>
          <cell r="AE46">
            <v>1816</v>
          </cell>
          <cell r="AF46" t="str">
            <v xml:space="preserve"> </v>
          </cell>
        </row>
        <row r="47">
          <cell r="A47">
            <v>3729</v>
          </cell>
          <cell r="B47" t="str">
            <v>2003 Stock Incentive Plan</v>
          </cell>
          <cell r="C47" t="str">
            <v>Berkman Kobi</v>
          </cell>
          <cell r="D47" t="str">
            <v>SP-1926</v>
          </cell>
          <cell r="E47" t="str">
            <v>4yr-1yr cliff</v>
          </cell>
          <cell r="F47">
            <v>-187177</v>
          </cell>
          <cell r="G47">
            <v>555517</v>
          </cell>
          <cell r="H47">
            <v>778</v>
          </cell>
          <cell r="I47" t="str">
            <v>NQSO</v>
          </cell>
          <cell r="J47">
            <v>39504</v>
          </cell>
          <cell r="K47">
            <v>39504</v>
          </cell>
          <cell r="L47">
            <v>39504</v>
          </cell>
          <cell r="M47" t="str">
            <v>SP-1926</v>
          </cell>
          <cell r="N47">
            <v>20000</v>
          </cell>
          <cell r="O47">
            <v>0</v>
          </cell>
          <cell r="P47">
            <v>0</v>
          </cell>
          <cell r="Q47">
            <v>-207177</v>
          </cell>
          <cell r="R47">
            <v>0</v>
          </cell>
          <cell r="S47">
            <v>0</v>
          </cell>
          <cell r="T47">
            <v>20000</v>
          </cell>
          <cell r="U47">
            <v>0</v>
          </cell>
          <cell r="V47">
            <v>0</v>
          </cell>
          <cell r="W47">
            <v>102</v>
          </cell>
          <cell r="X47">
            <v>4.47</v>
          </cell>
          <cell r="Y47">
            <v>89400</v>
          </cell>
          <cell r="Z47">
            <v>4.99</v>
          </cell>
          <cell r="AA47">
            <v>99800</v>
          </cell>
          <cell r="AB47">
            <v>20000</v>
          </cell>
          <cell r="AC47">
            <v>20000</v>
          </cell>
          <cell r="AD47" t="str">
            <v>I</v>
          </cell>
          <cell r="AE47">
            <v>2506</v>
          </cell>
          <cell r="AF47" t="str">
            <v xml:space="preserve"> </v>
          </cell>
        </row>
        <row r="48">
          <cell r="A48">
            <v>3729</v>
          </cell>
          <cell r="B48" t="str">
            <v>2003 Stock Incentive Plan</v>
          </cell>
          <cell r="C48" t="str">
            <v>Berkman Kobi</v>
          </cell>
          <cell r="D48" t="str">
            <v>SP-1774</v>
          </cell>
          <cell r="E48" t="str">
            <v>4yr-1yr cliff</v>
          </cell>
          <cell r="F48">
            <v>1471604</v>
          </cell>
          <cell r="G48">
            <v>555517</v>
          </cell>
          <cell r="H48">
            <v>778</v>
          </cell>
          <cell r="I48" t="str">
            <v>NQSO</v>
          </cell>
          <cell r="J48">
            <v>39017</v>
          </cell>
          <cell r="K48">
            <v>39017</v>
          </cell>
          <cell r="L48">
            <v>39020</v>
          </cell>
          <cell r="M48" t="str">
            <v>SP-1774</v>
          </cell>
          <cell r="N48">
            <v>20000</v>
          </cell>
          <cell r="O48">
            <v>0</v>
          </cell>
          <cell r="P48">
            <v>0</v>
          </cell>
          <cell r="Q48">
            <v>1451604</v>
          </cell>
          <cell r="R48">
            <v>0</v>
          </cell>
          <cell r="S48">
            <v>0</v>
          </cell>
          <cell r="T48">
            <v>20000</v>
          </cell>
          <cell r="U48">
            <v>0</v>
          </cell>
          <cell r="V48">
            <v>9166</v>
          </cell>
          <cell r="W48">
            <v>348</v>
          </cell>
          <cell r="X48">
            <v>3.21</v>
          </cell>
          <cell r="Y48">
            <v>64200</v>
          </cell>
          <cell r="Z48">
            <v>4.99</v>
          </cell>
          <cell r="AA48">
            <v>99800</v>
          </cell>
          <cell r="AB48">
            <v>10834</v>
          </cell>
          <cell r="AC48">
            <v>20000</v>
          </cell>
          <cell r="AD48" t="str">
            <v>I</v>
          </cell>
          <cell r="AE48">
            <v>2240</v>
          </cell>
          <cell r="AF48" t="str">
            <v xml:space="preserve"> </v>
          </cell>
        </row>
        <row r="49">
          <cell r="A49">
            <v>3729</v>
          </cell>
          <cell r="B49" t="str">
            <v>2003 Stock Incentive Plan</v>
          </cell>
          <cell r="C49" t="str">
            <v>Bruno Joseph</v>
          </cell>
          <cell r="D49" t="str">
            <v>SP-1505R</v>
          </cell>
          <cell r="E49" t="str">
            <v>3 YR MO</v>
          </cell>
          <cell r="F49">
            <v>657798</v>
          </cell>
          <cell r="G49">
            <v>555496</v>
          </cell>
          <cell r="H49">
            <v>744</v>
          </cell>
          <cell r="I49" t="str">
            <v>NQSO</v>
          </cell>
          <cell r="J49">
            <v>39157</v>
          </cell>
          <cell r="K49">
            <v>39157</v>
          </cell>
          <cell r="L49">
            <v>39157</v>
          </cell>
          <cell r="M49" t="str">
            <v>SP-1505R</v>
          </cell>
          <cell r="N49">
            <v>20000</v>
          </cell>
          <cell r="O49">
            <v>0</v>
          </cell>
          <cell r="P49">
            <v>0</v>
          </cell>
          <cell r="Q49">
            <v>637798</v>
          </cell>
          <cell r="R49">
            <v>0</v>
          </cell>
          <cell r="S49">
            <v>0</v>
          </cell>
          <cell r="T49">
            <v>20000</v>
          </cell>
          <cell r="U49">
            <v>0</v>
          </cell>
          <cell r="V49">
            <v>10000</v>
          </cell>
          <cell r="W49">
            <v>277</v>
          </cell>
          <cell r="X49">
            <v>3.35</v>
          </cell>
          <cell r="Y49">
            <v>67000</v>
          </cell>
          <cell r="Z49">
            <v>4.99</v>
          </cell>
          <cell r="AA49">
            <v>99800</v>
          </cell>
          <cell r="AB49">
            <v>10000</v>
          </cell>
          <cell r="AC49">
            <v>20000</v>
          </cell>
          <cell r="AD49" t="str">
            <v>I</v>
          </cell>
          <cell r="AE49">
            <v>2425</v>
          </cell>
          <cell r="AF49" t="str">
            <v xml:space="preserve"> </v>
          </cell>
        </row>
        <row r="50">
          <cell r="A50">
            <v>3729</v>
          </cell>
          <cell r="B50" t="str">
            <v>2003 Stock Incentive Plan</v>
          </cell>
          <cell r="C50" t="str">
            <v>Chen Larry</v>
          </cell>
          <cell r="D50" t="str">
            <v>SP-1741</v>
          </cell>
          <cell r="E50" t="str">
            <v>4yr-1yr cliff</v>
          </cell>
          <cell r="F50">
            <v>1751885</v>
          </cell>
          <cell r="G50">
            <v>555556</v>
          </cell>
          <cell r="H50">
            <v>863</v>
          </cell>
          <cell r="I50" t="str">
            <v>ISO</v>
          </cell>
          <cell r="J50">
            <v>38828</v>
          </cell>
          <cell r="K50">
            <v>38828</v>
          </cell>
          <cell r="L50">
            <v>38822</v>
          </cell>
          <cell r="M50" t="str">
            <v>SP-1741</v>
          </cell>
          <cell r="N50">
            <v>20000</v>
          </cell>
          <cell r="O50">
            <v>0</v>
          </cell>
          <cell r="P50">
            <v>0</v>
          </cell>
          <cell r="Q50">
            <v>1731885</v>
          </cell>
          <cell r="R50">
            <v>0</v>
          </cell>
          <cell r="S50">
            <v>0</v>
          </cell>
          <cell r="T50">
            <v>20000</v>
          </cell>
          <cell r="U50">
            <v>0</v>
          </cell>
          <cell r="V50">
            <v>12083</v>
          </cell>
          <cell r="W50">
            <v>443</v>
          </cell>
          <cell r="X50">
            <v>4.7300000000000004</v>
          </cell>
          <cell r="Y50">
            <v>94600</v>
          </cell>
          <cell r="Z50">
            <v>4.99</v>
          </cell>
          <cell r="AA50">
            <v>99800</v>
          </cell>
          <cell r="AB50">
            <v>7917</v>
          </cell>
          <cell r="AC50">
            <v>20000</v>
          </cell>
          <cell r="AD50" t="str">
            <v>I</v>
          </cell>
          <cell r="AE50">
            <v>2172</v>
          </cell>
          <cell r="AF50" t="str">
            <v xml:space="preserve"> </v>
          </cell>
        </row>
        <row r="51">
          <cell r="A51">
            <v>3729</v>
          </cell>
          <cell r="B51" t="str">
            <v>2003 Stock Incentive Plan</v>
          </cell>
          <cell r="C51" t="str">
            <v>Kitahara Masahiro</v>
          </cell>
          <cell r="D51" t="str">
            <v>SP-1221</v>
          </cell>
          <cell r="E51" t="str">
            <v>1/3Imm 2/3m</v>
          </cell>
          <cell r="F51">
            <v>2248379</v>
          </cell>
          <cell r="G51">
            <v>555581</v>
          </cell>
          <cell r="H51">
            <v>182</v>
          </cell>
          <cell r="I51" t="str">
            <v>NQSO</v>
          </cell>
          <cell r="J51">
            <v>37161</v>
          </cell>
          <cell r="K51">
            <v>37161</v>
          </cell>
          <cell r="L51">
            <v>37161</v>
          </cell>
          <cell r="M51" t="str">
            <v>SP-1221</v>
          </cell>
          <cell r="N51">
            <v>20000</v>
          </cell>
          <cell r="O51">
            <v>0</v>
          </cell>
          <cell r="P51">
            <v>0</v>
          </cell>
          <cell r="Q51">
            <v>2228379</v>
          </cell>
          <cell r="R51">
            <v>0</v>
          </cell>
          <cell r="S51">
            <v>0</v>
          </cell>
          <cell r="T51">
            <v>20000</v>
          </cell>
          <cell r="U51">
            <v>0</v>
          </cell>
          <cell r="V51">
            <v>20000</v>
          </cell>
          <cell r="W51">
            <v>1282</v>
          </cell>
          <cell r="X51">
            <v>1.73</v>
          </cell>
          <cell r="Y51">
            <v>34600</v>
          </cell>
          <cell r="Z51">
            <v>4.99</v>
          </cell>
          <cell r="AA51">
            <v>99800</v>
          </cell>
          <cell r="AB51">
            <v>0</v>
          </cell>
          <cell r="AC51">
            <v>20000</v>
          </cell>
          <cell r="AD51" t="str">
            <v>I</v>
          </cell>
          <cell r="AE51">
            <v>1665</v>
          </cell>
          <cell r="AF51" t="str">
            <v xml:space="preserve"> </v>
          </cell>
        </row>
        <row r="52">
          <cell r="A52">
            <v>3729</v>
          </cell>
          <cell r="B52" t="str">
            <v>2003 Stock Incentive Plan</v>
          </cell>
          <cell r="C52" t="str">
            <v>Kitahara Masahiro</v>
          </cell>
          <cell r="D52" t="str">
            <v>SP-1592</v>
          </cell>
          <cell r="E52" t="str">
            <v>4yr-1yr cliff</v>
          </cell>
          <cell r="F52">
            <v>2712368</v>
          </cell>
          <cell r="G52">
            <v>555581</v>
          </cell>
          <cell r="H52">
            <v>182</v>
          </cell>
          <cell r="I52" t="str">
            <v>NQSO</v>
          </cell>
          <cell r="J52">
            <v>38443</v>
          </cell>
          <cell r="K52">
            <v>38443</v>
          </cell>
          <cell r="L52">
            <v>38443</v>
          </cell>
          <cell r="M52" t="str">
            <v>SP-1592</v>
          </cell>
          <cell r="N52">
            <v>20000</v>
          </cell>
          <cell r="O52">
            <v>0</v>
          </cell>
          <cell r="P52">
            <v>0</v>
          </cell>
          <cell r="Q52">
            <v>2692368</v>
          </cell>
          <cell r="R52">
            <v>0</v>
          </cell>
          <cell r="S52">
            <v>0</v>
          </cell>
          <cell r="T52">
            <v>20000</v>
          </cell>
          <cell r="U52">
            <v>0</v>
          </cell>
          <cell r="V52">
            <v>17083</v>
          </cell>
          <cell r="W52">
            <v>637</v>
          </cell>
          <cell r="X52">
            <v>4.2699999999999996</v>
          </cell>
          <cell r="Y52">
            <v>85400</v>
          </cell>
          <cell r="Z52">
            <v>4.99</v>
          </cell>
          <cell r="AA52">
            <v>99800</v>
          </cell>
          <cell r="AB52">
            <v>2917</v>
          </cell>
          <cell r="AC52">
            <v>20000</v>
          </cell>
          <cell r="AD52" t="str">
            <v>I</v>
          </cell>
          <cell r="AE52">
            <v>2034</v>
          </cell>
          <cell r="AF52" t="str">
            <v xml:space="preserve"> </v>
          </cell>
        </row>
        <row r="53">
          <cell r="A53">
            <v>3729</v>
          </cell>
          <cell r="B53" t="str">
            <v>2003 Stock Incentive Plan</v>
          </cell>
          <cell r="C53" t="str">
            <v>Kitahara Masahiro</v>
          </cell>
          <cell r="D53" t="str">
            <v>SP-1353</v>
          </cell>
          <cell r="E53" t="str">
            <v>4 YEAR CLIFF</v>
          </cell>
          <cell r="F53">
            <v>2006023</v>
          </cell>
          <cell r="G53">
            <v>555581</v>
          </cell>
          <cell r="H53">
            <v>182</v>
          </cell>
          <cell r="I53" t="str">
            <v>NQSO</v>
          </cell>
          <cell r="J53">
            <v>37648</v>
          </cell>
          <cell r="K53">
            <v>37648</v>
          </cell>
          <cell r="L53">
            <v>37648</v>
          </cell>
          <cell r="M53" t="str">
            <v>SP-1353</v>
          </cell>
          <cell r="N53">
            <v>20000</v>
          </cell>
          <cell r="O53">
            <v>0</v>
          </cell>
          <cell r="P53">
            <v>0</v>
          </cell>
          <cell r="Q53">
            <v>1986023</v>
          </cell>
          <cell r="R53">
            <v>0</v>
          </cell>
          <cell r="S53">
            <v>0</v>
          </cell>
          <cell r="T53">
            <v>20000</v>
          </cell>
          <cell r="U53">
            <v>0</v>
          </cell>
          <cell r="V53">
            <v>20000</v>
          </cell>
          <cell r="W53">
            <v>1037</v>
          </cell>
          <cell r="X53">
            <v>2.08</v>
          </cell>
          <cell r="Y53">
            <v>41600</v>
          </cell>
          <cell r="Z53">
            <v>4.99</v>
          </cell>
          <cell r="AA53">
            <v>99800</v>
          </cell>
          <cell r="AB53">
            <v>0</v>
          </cell>
          <cell r="AC53">
            <v>20000</v>
          </cell>
          <cell r="AD53" t="str">
            <v>I</v>
          </cell>
          <cell r="AE53">
            <v>1751</v>
          </cell>
          <cell r="AF53" t="str">
            <v xml:space="preserve"> </v>
          </cell>
        </row>
        <row r="54">
          <cell r="A54">
            <v>3729</v>
          </cell>
          <cell r="B54" t="str">
            <v>2003 Stock Incentive Plan</v>
          </cell>
          <cell r="C54" t="str">
            <v>Kitahara Masahiro</v>
          </cell>
          <cell r="D54" t="str">
            <v>SP-1479</v>
          </cell>
          <cell r="E54" t="str">
            <v>4 YEAR CLIFF</v>
          </cell>
          <cell r="F54">
            <v>2255997</v>
          </cell>
          <cell r="G54">
            <v>555581</v>
          </cell>
          <cell r="H54">
            <v>182</v>
          </cell>
          <cell r="I54" t="str">
            <v>NQSO</v>
          </cell>
          <cell r="J54">
            <v>37973</v>
          </cell>
          <cell r="K54">
            <v>37973</v>
          </cell>
          <cell r="L54">
            <v>37973</v>
          </cell>
          <cell r="M54" t="str">
            <v>SP-1479</v>
          </cell>
          <cell r="N54">
            <v>20000</v>
          </cell>
          <cell r="O54">
            <v>0</v>
          </cell>
          <cell r="P54">
            <v>0</v>
          </cell>
          <cell r="Q54">
            <v>2235997</v>
          </cell>
          <cell r="R54">
            <v>0</v>
          </cell>
          <cell r="S54">
            <v>0</v>
          </cell>
          <cell r="T54">
            <v>20000</v>
          </cell>
          <cell r="U54">
            <v>0</v>
          </cell>
          <cell r="V54">
            <v>20000</v>
          </cell>
          <cell r="W54">
            <v>873</v>
          </cell>
          <cell r="X54">
            <v>6.66</v>
          </cell>
          <cell r="Y54">
            <v>133200</v>
          </cell>
          <cell r="Z54">
            <v>4.99</v>
          </cell>
          <cell r="AA54">
            <v>99800</v>
          </cell>
          <cell r="AB54">
            <v>0</v>
          </cell>
          <cell r="AC54">
            <v>20000</v>
          </cell>
          <cell r="AD54" t="str">
            <v>I</v>
          </cell>
          <cell r="AE54">
            <v>1847</v>
          </cell>
          <cell r="AF54" t="str">
            <v xml:space="preserve"> </v>
          </cell>
        </row>
        <row r="55">
          <cell r="A55">
            <v>3729</v>
          </cell>
          <cell r="B55" t="str">
            <v>2003 Stock Incentive Plan</v>
          </cell>
          <cell r="C55" t="str">
            <v>Profeta Horia</v>
          </cell>
          <cell r="D55" t="str">
            <v>SP-1647</v>
          </cell>
          <cell r="E55" t="str">
            <v>4yr-1yr cliff</v>
          </cell>
          <cell r="F55">
            <v>2832160</v>
          </cell>
          <cell r="G55">
            <v>555446</v>
          </cell>
          <cell r="H55">
            <v>708</v>
          </cell>
          <cell r="I55" t="str">
            <v>NQSO</v>
          </cell>
          <cell r="J55">
            <v>38443</v>
          </cell>
          <cell r="K55">
            <v>38443</v>
          </cell>
          <cell r="L55">
            <v>38443</v>
          </cell>
          <cell r="M55" t="str">
            <v>SP-1647</v>
          </cell>
          <cell r="N55">
            <v>20000</v>
          </cell>
          <cell r="O55">
            <v>0</v>
          </cell>
          <cell r="P55">
            <v>0</v>
          </cell>
          <cell r="Q55">
            <v>2812160</v>
          </cell>
          <cell r="R55">
            <v>0</v>
          </cell>
          <cell r="S55">
            <v>0</v>
          </cell>
          <cell r="T55">
            <v>20000</v>
          </cell>
          <cell r="U55">
            <v>0</v>
          </cell>
          <cell r="V55">
            <v>17083</v>
          </cell>
          <cell r="W55">
            <v>637</v>
          </cell>
          <cell r="X55">
            <v>4.2699999999999996</v>
          </cell>
          <cell r="Y55">
            <v>85400</v>
          </cell>
          <cell r="Z55">
            <v>4.99</v>
          </cell>
          <cell r="AA55">
            <v>99800</v>
          </cell>
          <cell r="AB55">
            <v>2917</v>
          </cell>
          <cell r="AC55">
            <v>20000</v>
          </cell>
          <cell r="AD55" t="str">
            <v>I</v>
          </cell>
          <cell r="AE55">
            <v>1994</v>
          </cell>
          <cell r="AF55" t="str">
            <v xml:space="preserve"> </v>
          </cell>
        </row>
        <row r="56">
          <cell r="A56">
            <v>3729</v>
          </cell>
          <cell r="B56" t="str">
            <v>2003 Stock Incentive Plan</v>
          </cell>
          <cell r="C56" t="str">
            <v>Russell Anthony</v>
          </cell>
          <cell r="D56" t="str">
            <v>SP-1783</v>
          </cell>
          <cell r="E56" t="str">
            <v>4yr-1yr cliff</v>
          </cell>
          <cell r="F56">
            <v>1575615</v>
          </cell>
          <cell r="G56">
            <v>555431</v>
          </cell>
          <cell r="H56">
            <v>668</v>
          </cell>
          <cell r="I56" t="str">
            <v>NQSO</v>
          </cell>
          <cell r="J56">
            <v>39017</v>
          </cell>
          <cell r="K56">
            <v>39017</v>
          </cell>
          <cell r="L56">
            <v>39020</v>
          </cell>
          <cell r="M56" t="str">
            <v>SP-1783</v>
          </cell>
          <cell r="N56">
            <v>20000</v>
          </cell>
          <cell r="O56">
            <v>0</v>
          </cell>
          <cell r="P56">
            <v>0</v>
          </cell>
          <cell r="Q56">
            <v>1555615</v>
          </cell>
          <cell r="R56">
            <v>0</v>
          </cell>
          <cell r="S56">
            <v>0</v>
          </cell>
          <cell r="T56">
            <v>20000</v>
          </cell>
          <cell r="U56">
            <v>0</v>
          </cell>
          <cell r="V56">
            <v>9166</v>
          </cell>
          <cell r="W56">
            <v>348</v>
          </cell>
          <cell r="X56">
            <v>3.21</v>
          </cell>
          <cell r="Y56">
            <v>64200</v>
          </cell>
          <cell r="Z56">
            <v>4.99</v>
          </cell>
          <cell r="AA56">
            <v>99800</v>
          </cell>
          <cell r="AB56">
            <v>10834</v>
          </cell>
          <cell r="AC56">
            <v>20000</v>
          </cell>
          <cell r="AD56" t="str">
            <v>I</v>
          </cell>
          <cell r="AE56">
            <v>2209</v>
          </cell>
          <cell r="AF56" t="str">
            <v xml:space="preserve"> </v>
          </cell>
        </row>
        <row r="57">
          <cell r="A57">
            <v>3729</v>
          </cell>
          <cell r="B57" t="str">
            <v>2003 Stock Incentive Plan</v>
          </cell>
          <cell r="C57" t="str">
            <v>Russell Anthony</v>
          </cell>
          <cell r="D57" t="str">
            <v>SP-2012</v>
          </cell>
          <cell r="E57" t="str">
            <v>4yr-1yr cliff</v>
          </cell>
          <cell r="F57">
            <v>-524877</v>
          </cell>
          <cell r="G57">
            <v>555431</v>
          </cell>
          <cell r="H57">
            <v>668</v>
          </cell>
          <cell r="I57" t="str">
            <v>NQSO</v>
          </cell>
          <cell r="J57">
            <v>39504</v>
          </cell>
          <cell r="K57">
            <v>39504</v>
          </cell>
          <cell r="L57">
            <v>39504</v>
          </cell>
          <cell r="M57" t="str">
            <v>SP-2012</v>
          </cell>
          <cell r="N57">
            <v>20000</v>
          </cell>
          <cell r="O57">
            <v>0</v>
          </cell>
          <cell r="P57">
            <v>0</v>
          </cell>
          <cell r="Q57">
            <v>-544877</v>
          </cell>
          <cell r="R57">
            <v>0</v>
          </cell>
          <cell r="S57">
            <v>0</v>
          </cell>
          <cell r="T57">
            <v>20000</v>
          </cell>
          <cell r="U57">
            <v>0</v>
          </cell>
          <cell r="V57">
            <v>0</v>
          </cell>
          <cell r="W57">
            <v>102</v>
          </cell>
          <cell r="X57">
            <v>4.47</v>
          </cell>
          <cell r="Y57">
            <v>89400</v>
          </cell>
          <cell r="Z57">
            <v>4.99</v>
          </cell>
          <cell r="AA57">
            <v>99800</v>
          </cell>
          <cell r="AB57">
            <v>20000</v>
          </cell>
          <cell r="AC57">
            <v>20000</v>
          </cell>
          <cell r="AD57" t="str">
            <v>I</v>
          </cell>
          <cell r="AE57">
            <v>2579</v>
          </cell>
          <cell r="AF57" t="str">
            <v xml:space="preserve"> </v>
          </cell>
        </row>
        <row r="58">
          <cell r="A58">
            <v>3729</v>
          </cell>
          <cell r="B58" t="str">
            <v>2003 Stock Incentive Plan</v>
          </cell>
          <cell r="C58" t="str">
            <v>Schulze Markus</v>
          </cell>
          <cell r="D58" t="str">
            <v>SP-1717</v>
          </cell>
          <cell r="E58" t="str">
            <v>4yr-1yr cliff</v>
          </cell>
          <cell r="F58">
            <v>2067968</v>
          </cell>
          <cell r="G58">
            <v>555540</v>
          </cell>
          <cell r="H58">
            <v>825</v>
          </cell>
          <cell r="I58" t="str">
            <v>NQSO</v>
          </cell>
          <cell r="J58">
            <v>38583</v>
          </cell>
          <cell r="K58">
            <v>38583</v>
          </cell>
          <cell r="L58">
            <v>38565</v>
          </cell>
          <cell r="M58" t="str">
            <v>SP-1717</v>
          </cell>
          <cell r="N58">
            <v>20000</v>
          </cell>
          <cell r="O58">
            <v>0</v>
          </cell>
          <cell r="P58">
            <v>0</v>
          </cell>
          <cell r="Q58">
            <v>2047968</v>
          </cell>
          <cell r="R58">
            <v>0</v>
          </cell>
          <cell r="S58">
            <v>0</v>
          </cell>
          <cell r="T58">
            <v>20000</v>
          </cell>
          <cell r="U58">
            <v>0</v>
          </cell>
          <cell r="V58">
            <v>15416</v>
          </cell>
          <cell r="W58">
            <v>566</v>
          </cell>
          <cell r="X58">
            <v>4.5199999999999996</v>
          </cell>
          <cell r="Y58">
            <v>90400</v>
          </cell>
          <cell r="Z58">
            <v>4.99</v>
          </cell>
          <cell r="AA58">
            <v>99800</v>
          </cell>
          <cell r="AB58">
            <v>4584</v>
          </cell>
          <cell r="AC58">
            <v>20000</v>
          </cell>
          <cell r="AD58" t="str">
            <v>I</v>
          </cell>
          <cell r="AE58">
            <v>2146</v>
          </cell>
          <cell r="AF58" t="str">
            <v xml:space="preserve"> </v>
          </cell>
        </row>
        <row r="59">
          <cell r="A59">
            <v>3729</v>
          </cell>
          <cell r="B59" t="str">
            <v>2003 Stock Incentive Plan</v>
          </cell>
          <cell r="C59" t="str">
            <v>Smarandoiu George</v>
          </cell>
          <cell r="D59" t="str">
            <v>SP-1685</v>
          </cell>
          <cell r="E59" t="str">
            <v>4yr-1yr cliff</v>
          </cell>
          <cell r="F59">
            <v>2656321</v>
          </cell>
          <cell r="G59">
            <v>555443</v>
          </cell>
          <cell r="H59">
            <v>682</v>
          </cell>
          <cell r="I59" t="str">
            <v>ISO</v>
          </cell>
          <cell r="J59">
            <v>38443</v>
          </cell>
          <cell r="K59">
            <v>38443</v>
          </cell>
          <cell r="L59">
            <v>38443</v>
          </cell>
          <cell r="M59" t="str">
            <v>SP-1685</v>
          </cell>
          <cell r="N59">
            <v>20000</v>
          </cell>
          <cell r="O59">
            <v>0</v>
          </cell>
          <cell r="P59">
            <v>0</v>
          </cell>
          <cell r="Q59">
            <v>2636321</v>
          </cell>
          <cell r="R59">
            <v>0</v>
          </cell>
          <cell r="S59">
            <v>0</v>
          </cell>
          <cell r="T59">
            <v>20000</v>
          </cell>
          <cell r="U59">
            <v>0</v>
          </cell>
          <cell r="V59">
            <v>17083</v>
          </cell>
          <cell r="W59">
            <v>637</v>
          </cell>
          <cell r="X59">
            <v>4.2699999999999996</v>
          </cell>
          <cell r="Y59">
            <v>85400</v>
          </cell>
          <cell r="Z59">
            <v>4.99</v>
          </cell>
          <cell r="AA59">
            <v>99800</v>
          </cell>
          <cell r="AB59">
            <v>2917</v>
          </cell>
          <cell r="AC59">
            <v>20000</v>
          </cell>
          <cell r="AD59" t="str">
            <v>I</v>
          </cell>
          <cell r="AE59">
            <v>2041</v>
          </cell>
          <cell r="AF59" t="str">
            <v xml:space="preserve"> </v>
          </cell>
        </row>
        <row r="60">
          <cell r="A60">
            <v>3729</v>
          </cell>
          <cell r="B60" t="str">
            <v>2003 Stock Incentive Plan</v>
          </cell>
          <cell r="C60" t="str">
            <v>Stefan Denisa M.</v>
          </cell>
          <cell r="D60" t="str">
            <v>SP-1090R</v>
          </cell>
          <cell r="E60" t="str">
            <v>3 YR MO</v>
          </cell>
          <cell r="F60">
            <v>825366</v>
          </cell>
          <cell r="G60">
            <v>555400</v>
          </cell>
          <cell r="H60">
            <v>620</v>
          </cell>
          <cell r="I60" t="str">
            <v>NQSO</v>
          </cell>
          <cell r="J60">
            <v>39157</v>
          </cell>
          <cell r="K60">
            <v>39157</v>
          </cell>
          <cell r="L60">
            <v>39157</v>
          </cell>
          <cell r="M60" t="str">
            <v>SP-1090R</v>
          </cell>
          <cell r="N60">
            <v>20000</v>
          </cell>
          <cell r="O60">
            <v>0</v>
          </cell>
          <cell r="P60">
            <v>0</v>
          </cell>
          <cell r="Q60">
            <v>805366</v>
          </cell>
          <cell r="R60">
            <v>0</v>
          </cell>
          <cell r="S60">
            <v>0</v>
          </cell>
          <cell r="T60">
            <v>20000</v>
          </cell>
          <cell r="U60">
            <v>0</v>
          </cell>
          <cell r="V60">
            <v>10000</v>
          </cell>
          <cell r="W60">
            <v>277</v>
          </cell>
          <cell r="X60">
            <v>3.35</v>
          </cell>
          <cell r="Y60">
            <v>67000</v>
          </cell>
          <cell r="Z60">
            <v>4.99</v>
          </cell>
          <cell r="AA60">
            <v>99800</v>
          </cell>
          <cell r="AB60">
            <v>10000</v>
          </cell>
          <cell r="AC60">
            <v>20000</v>
          </cell>
          <cell r="AD60" t="str">
            <v>I</v>
          </cell>
          <cell r="AE60">
            <v>2376</v>
          </cell>
          <cell r="AF60" t="str">
            <v xml:space="preserve"> </v>
          </cell>
        </row>
        <row r="61">
          <cell r="A61">
            <v>3729</v>
          </cell>
          <cell r="B61" t="str">
            <v>2003 Stock Incentive Plan</v>
          </cell>
          <cell r="C61" t="str">
            <v>Voicu Gelu</v>
          </cell>
          <cell r="D61" t="str">
            <v>SP232R</v>
          </cell>
          <cell r="E61" t="str">
            <v>3 YR MO</v>
          </cell>
          <cell r="F61">
            <v>702063</v>
          </cell>
          <cell r="G61">
            <v>555262</v>
          </cell>
          <cell r="H61">
            <v>438</v>
          </cell>
          <cell r="I61" t="str">
            <v>NQSO</v>
          </cell>
          <cell r="J61">
            <v>39157</v>
          </cell>
          <cell r="K61">
            <v>39157</v>
          </cell>
          <cell r="L61">
            <v>39157</v>
          </cell>
          <cell r="M61" t="str">
            <v>SP232R</v>
          </cell>
          <cell r="N61">
            <v>18750</v>
          </cell>
          <cell r="O61">
            <v>0</v>
          </cell>
          <cell r="P61">
            <v>0</v>
          </cell>
          <cell r="Q61">
            <v>683313</v>
          </cell>
          <cell r="R61">
            <v>0</v>
          </cell>
          <cell r="S61">
            <v>0</v>
          </cell>
          <cell r="T61">
            <v>18750</v>
          </cell>
          <cell r="U61">
            <v>0</v>
          </cell>
          <cell r="V61">
            <v>9375</v>
          </cell>
          <cell r="W61">
            <v>260</v>
          </cell>
          <cell r="X61">
            <v>3.35</v>
          </cell>
          <cell r="Y61">
            <v>62812.5</v>
          </cell>
          <cell r="Z61">
            <v>4.99</v>
          </cell>
          <cell r="AA61">
            <v>93562.5</v>
          </cell>
          <cell r="AB61">
            <v>9375</v>
          </cell>
          <cell r="AC61">
            <v>18750</v>
          </cell>
          <cell r="AD61" t="str">
            <v>I</v>
          </cell>
          <cell r="AE61">
            <v>2405</v>
          </cell>
          <cell r="AF61" t="str">
            <v xml:space="preserve"> </v>
          </cell>
        </row>
        <row r="62">
          <cell r="A62">
            <v>3729</v>
          </cell>
          <cell r="B62" t="str">
            <v>2003 Stock Incentive Plan</v>
          </cell>
          <cell r="C62" t="str">
            <v>Voicu Gelu</v>
          </cell>
          <cell r="D62" t="str">
            <v>SP-1106R</v>
          </cell>
          <cell r="E62" t="str">
            <v>3 YR MO</v>
          </cell>
          <cell r="F62">
            <v>1094302</v>
          </cell>
          <cell r="G62">
            <v>555262</v>
          </cell>
          <cell r="H62">
            <v>438</v>
          </cell>
          <cell r="I62" t="str">
            <v>NQSO</v>
          </cell>
          <cell r="J62">
            <v>39157</v>
          </cell>
          <cell r="K62">
            <v>39157</v>
          </cell>
          <cell r="L62">
            <v>39157</v>
          </cell>
          <cell r="M62" t="str">
            <v>SP-1106R</v>
          </cell>
          <cell r="N62">
            <v>18750</v>
          </cell>
          <cell r="O62">
            <v>0</v>
          </cell>
          <cell r="P62">
            <v>0</v>
          </cell>
          <cell r="Q62">
            <v>1075552</v>
          </cell>
          <cell r="R62">
            <v>0</v>
          </cell>
          <cell r="S62">
            <v>0</v>
          </cell>
          <cell r="T62">
            <v>18750</v>
          </cell>
          <cell r="U62">
            <v>0</v>
          </cell>
          <cell r="V62">
            <v>9375</v>
          </cell>
          <cell r="W62">
            <v>260</v>
          </cell>
          <cell r="X62">
            <v>3.35</v>
          </cell>
          <cell r="Y62">
            <v>62812.5</v>
          </cell>
          <cell r="Z62">
            <v>4.99</v>
          </cell>
          <cell r="AA62">
            <v>93562.5</v>
          </cell>
          <cell r="AB62">
            <v>9375</v>
          </cell>
          <cell r="AC62">
            <v>18750</v>
          </cell>
          <cell r="AD62" t="str">
            <v>I</v>
          </cell>
          <cell r="AE62">
            <v>2330</v>
          </cell>
          <cell r="AF62" t="str">
            <v xml:space="preserve"> </v>
          </cell>
        </row>
        <row r="63">
          <cell r="A63">
            <v>3729</v>
          </cell>
          <cell r="B63" t="str">
            <v>2003 Stock Incentive Plan</v>
          </cell>
          <cell r="C63" t="str">
            <v>Russell Anthony</v>
          </cell>
          <cell r="D63" t="str">
            <v>SP-1699</v>
          </cell>
          <cell r="E63" t="str">
            <v>4yr-1yr cliff</v>
          </cell>
          <cell r="F63">
            <v>2860660</v>
          </cell>
          <cell r="G63">
            <v>555431</v>
          </cell>
          <cell r="H63">
            <v>668</v>
          </cell>
          <cell r="I63" t="str">
            <v>ISO</v>
          </cell>
          <cell r="J63">
            <v>38401</v>
          </cell>
          <cell r="K63">
            <v>38401</v>
          </cell>
          <cell r="L63">
            <v>38383</v>
          </cell>
          <cell r="M63" t="str">
            <v>SP-1699</v>
          </cell>
          <cell r="N63">
            <v>17416</v>
          </cell>
          <cell r="O63">
            <v>0</v>
          </cell>
          <cell r="P63">
            <v>0</v>
          </cell>
          <cell r="Q63">
            <v>2843244</v>
          </cell>
          <cell r="R63">
            <v>0</v>
          </cell>
          <cell r="S63">
            <v>0</v>
          </cell>
          <cell r="T63">
            <v>17416</v>
          </cell>
          <cell r="U63">
            <v>0</v>
          </cell>
          <cell r="V63">
            <v>15601</v>
          </cell>
          <cell r="W63">
            <v>573</v>
          </cell>
          <cell r="X63">
            <v>5.05</v>
          </cell>
          <cell r="Y63">
            <v>87950.8</v>
          </cell>
          <cell r="Z63">
            <v>4.99</v>
          </cell>
          <cell r="AA63">
            <v>86905.84</v>
          </cell>
          <cell r="AB63">
            <v>1815</v>
          </cell>
          <cell r="AC63">
            <v>17416</v>
          </cell>
          <cell r="AD63" t="str">
            <v>I</v>
          </cell>
          <cell r="AE63">
            <v>1990</v>
          </cell>
          <cell r="AF63" t="str">
            <v xml:space="preserve"> </v>
          </cell>
        </row>
        <row r="64">
          <cell r="A64">
            <v>3729</v>
          </cell>
          <cell r="B64" t="str">
            <v>2003 Stock Incentive Plan</v>
          </cell>
          <cell r="C64" t="str">
            <v>Kovalik Irv</v>
          </cell>
          <cell r="D64" t="str">
            <v>SP-1166</v>
          </cell>
          <cell r="E64" t="str">
            <v>4 YEAR CLIFF</v>
          </cell>
          <cell r="F64">
            <v>3293465</v>
          </cell>
          <cell r="G64">
            <v>555379</v>
          </cell>
          <cell r="H64">
            <v>596</v>
          </cell>
          <cell r="I64" t="str">
            <v>ISO</v>
          </cell>
          <cell r="J64">
            <v>36937</v>
          </cell>
          <cell r="K64">
            <v>36937</v>
          </cell>
          <cell r="L64">
            <v>36937</v>
          </cell>
          <cell r="M64" t="str">
            <v>SP-1166</v>
          </cell>
          <cell r="N64">
            <v>17147</v>
          </cell>
          <cell r="O64">
            <v>0</v>
          </cell>
          <cell r="P64">
            <v>0</v>
          </cell>
          <cell r="Q64">
            <v>3276318</v>
          </cell>
          <cell r="R64">
            <v>0</v>
          </cell>
          <cell r="S64">
            <v>0</v>
          </cell>
          <cell r="T64">
            <v>17147</v>
          </cell>
          <cell r="U64">
            <v>0</v>
          </cell>
          <cell r="V64">
            <v>17147</v>
          </cell>
          <cell r="W64">
            <v>1196</v>
          </cell>
          <cell r="X64">
            <v>5.375</v>
          </cell>
          <cell r="Y64">
            <v>92165.13</v>
          </cell>
          <cell r="Z64">
            <v>4.99</v>
          </cell>
          <cell r="AA64">
            <v>85563.53</v>
          </cell>
          <cell r="AB64">
            <v>0</v>
          </cell>
          <cell r="AC64">
            <v>17147</v>
          </cell>
          <cell r="AD64" t="str">
            <v>I</v>
          </cell>
          <cell r="AE64">
            <v>1619</v>
          </cell>
          <cell r="AF64" t="str">
            <v xml:space="preserve"> </v>
          </cell>
        </row>
        <row r="65">
          <cell r="A65">
            <v>3729</v>
          </cell>
          <cell r="B65" t="str">
            <v>2003 Stock Incentive Plan</v>
          </cell>
          <cell r="C65" t="str">
            <v>Cosmin Adam (Peter) P.</v>
          </cell>
          <cell r="D65" t="str">
            <v>SP-1573</v>
          </cell>
          <cell r="E65" t="str">
            <v>4yr-1yr cliff</v>
          </cell>
          <cell r="F65">
            <v>2538716</v>
          </cell>
          <cell r="G65">
            <v>555357</v>
          </cell>
          <cell r="H65">
            <v>552</v>
          </cell>
          <cell r="I65" t="str">
            <v>ISO</v>
          </cell>
          <cell r="J65">
            <v>38443</v>
          </cell>
          <cell r="K65">
            <v>38443</v>
          </cell>
          <cell r="L65">
            <v>38443</v>
          </cell>
          <cell r="M65" t="str">
            <v>SP-1573</v>
          </cell>
          <cell r="N65">
            <v>17000</v>
          </cell>
          <cell r="O65">
            <v>0</v>
          </cell>
          <cell r="P65">
            <v>0</v>
          </cell>
          <cell r="Q65">
            <v>2521716</v>
          </cell>
          <cell r="R65">
            <v>0</v>
          </cell>
          <cell r="S65">
            <v>0</v>
          </cell>
          <cell r="T65">
            <v>17000</v>
          </cell>
          <cell r="U65">
            <v>0</v>
          </cell>
          <cell r="V65">
            <v>14520</v>
          </cell>
          <cell r="W65">
            <v>541</v>
          </cell>
          <cell r="X65">
            <v>4.2699999999999996</v>
          </cell>
          <cell r="Y65">
            <v>72590</v>
          </cell>
          <cell r="Z65">
            <v>4.99</v>
          </cell>
          <cell r="AA65">
            <v>84830</v>
          </cell>
          <cell r="AB65">
            <v>2480</v>
          </cell>
          <cell r="AC65">
            <v>17000</v>
          </cell>
          <cell r="AD65" t="str">
            <v>I</v>
          </cell>
          <cell r="AE65">
            <v>2064</v>
          </cell>
          <cell r="AF65" t="str">
            <v xml:space="preserve"> </v>
          </cell>
        </row>
        <row r="66">
          <cell r="A66">
            <v>3729</v>
          </cell>
          <cell r="B66" t="str">
            <v>2003 Stock Incentive Plan</v>
          </cell>
          <cell r="C66" t="str">
            <v>Cosmin Adam (Peter) P.</v>
          </cell>
          <cell r="D66" t="str">
            <v>SP-1304</v>
          </cell>
          <cell r="E66" t="str">
            <v>4 YEAR CLIFF</v>
          </cell>
          <cell r="F66">
            <v>2131520</v>
          </cell>
          <cell r="G66">
            <v>555357</v>
          </cell>
          <cell r="H66">
            <v>552</v>
          </cell>
          <cell r="I66" t="str">
            <v>ISO</v>
          </cell>
          <cell r="J66">
            <v>37648</v>
          </cell>
          <cell r="K66">
            <v>37648</v>
          </cell>
          <cell r="L66">
            <v>37648</v>
          </cell>
          <cell r="M66" t="str">
            <v>SP-1304</v>
          </cell>
          <cell r="N66">
            <v>16000</v>
          </cell>
          <cell r="O66">
            <v>0</v>
          </cell>
          <cell r="P66">
            <v>0</v>
          </cell>
          <cell r="Q66">
            <v>2115520</v>
          </cell>
          <cell r="R66">
            <v>0</v>
          </cell>
          <cell r="S66">
            <v>0</v>
          </cell>
          <cell r="T66">
            <v>16000</v>
          </cell>
          <cell r="U66">
            <v>0</v>
          </cell>
          <cell r="V66">
            <v>16000</v>
          </cell>
          <cell r="W66">
            <v>830</v>
          </cell>
          <cell r="X66">
            <v>2.08</v>
          </cell>
          <cell r="Y66">
            <v>33280</v>
          </cell>
          <cell r="Z66">
            <v>4.99</v>
          </cell>
          <cell r="AA66">
            <v>79840</v>
          </cell>
          <cell r="AB66">
            <v>0</v>
          </cell>
          <cell r="AC66">
            <v>16000</v>
          </cell>
          <cell r="AD66" t="str">
            <v>I</v>
          </cell>
          <cell r="AE66">
            <v>1734</v>
          </cell>
          <cell r="AF66" t="str">
            <v xml:space="preserve"> </v>
          </cell>
        </row>
        <row r="67">
          <cell r="A67">
            <v>3729</v>
          </cell>
          <cell r="B67" t="str">
            <v>2003 Stock Incentive Plan</v>
          </cell>
          <cell r="C67" t="str">
            <v>Profeta Horia</v>
          </cell>
          <cell r="D67" t="str">
            <v>SP-1793</v>
          </cell>
          <cell r="E67" t="str">
            <v>4yr-1yr cliff</v>
          </cell>
          <cell r="F67">
            <v>1653073</v>
          </cell>
          <cell r="G67">
            <v>555446</v>
          </cell>
          <cell r="H67">
            <v>708</v>
          </cell>
          <cell r="I67" t="str">
            <v>NQSO</v>
          </cell>
          <cell r="J67">
            <v>39017</v>
          </cell>
          <cell r="K67">
            <v>39017</v>
          </cell>
          <cell r="L67">
            <v>39020</v>
          </cell>
          <cell r="M67" t="str">
            <v>SP-1793</v>
          </cell>
          <cell r="N67">
            <v>16000</v>
          </cell>
          <cell r="O67">
            <v>0</v>
          </cell>
          <cell r="P67">
            <v>0</v>
          </cell>
          <cell r="Q67">
            <v>1637073</v>
          </cell>
          <cell r="R67">
            <v>0</v>
          </cell>
          <cell r="S67">
            <v>0</v>
          </cell>
          <cell r="T67">
            <v>16000</v>
          </cell>
          <cell r="U67">
            <v>0</v>
          </cell>
          <cell r="V67">
            <v>7333</v>
          </cell>
          <cell r="W67">
            <v>278</v>
          </cell>
          <cell r="X67">
            <v>3.21</v>
          </cell>
          <cell r="Y67">
            <v>51360</v>
          </cell>
          <cell r="Z67">
            <v>4.99</v>
          </cell>
          <cell r="AA67">
            <v>79840</v>
          </cell>
          <cell r="AB67">
            <v>8667</v>
          </cell>
          <cell r="AC67">
            <v>16000</v>
          </cell>
          <cell r="AD67" t="str">
            <v>I</v>
          </cell>
          <cell r="AE67">
            <v>2187</v>
          </cell>
          <cell r="AF67" t="str">
            <v xml:space="preserve"> </v>
          </cell>
        </row>
        <row r="68">
          <cell r="A68">
            <v>3729</v>
          </cell>
          <cell r="B68" t="str">
            <v>2003 Stock Incentive Plan</v>
          </cell>
          <cell r="C68" t="str">
            <v>Choi Harris</v>
          </cell>
          <cell r="D68" t="str">
            <v>SP-1207</v>
          </cell>
          <cell r="E68" t="str">
            <v>1/3Imm 2/3m</v>
          </cell>
          <cell r="F68">
            <v>2112829</v>
          </cell>
          <cell r="G68">
            <v>555407</v>
          </cell>
          <cell r="H68">
            <v>631</v>
          </cell>
          <cell r="I68" t="str">
            <v>NQSO</v>
          </cell>
          <cell r="J68">
            <v>37161</v>
          </cell>
          <cell r="K68">
            <v>37161</v>
          </cell>
          <cell r="L68">
            <v>37161</v>
          </cell>
          <cell r="M68" t="str">
            <v>SP-1207</v>
          </cell>
          <cell r="N68">
            <v>15000</v>
          </cell>
          <cell r="O68">
            <v>0</v>
          </cell>
          <cell r="P68">
            <v>0</v>
          </cell>
          <cell r="Q68">
            <v>2097829</v>
          </cell>
          <cell r="R68">
            <v>0</v>
          </cell>
          <cell r="S68">
            <v>0</v>
          </cell>
          <cell r="T68">
            <v>15000</v>
          </cell>
          <cell r="U68">
            <v>0</v>
          </cell>
          <cell r="V68">
            <v>15000</v>
          </cell>
          <cell r="W68">
            <v>962</v>
          </cell>
          <cell r="X68">
            <v>1.73</v>
          </cell>
          <cell r="Y68">
            <v>25950</v>
          </cell>
          <cell r="Z68">
            <v>4.99</v>
          </cell>
          <cell r="AA68">
            <v>74850</v>
          </cell>
          <cell r="AB68">
            <v>0</v>
          </cell>
          <cell r="AC68">
            <v>15000</v>
          </cell>
          <cell r="AD68" t="str">
            <v>I</v>
          </cell>
          <cell r="AE68">
            <v>1680</v>
          </cell>
          <cell r="AF68" t="str">
            <v xml:space="preserve"> </v>
          </cell>
        </row>
        <row r="69">
          <cell r="A69">
            <v>3729</v>
          </cell>
          <cell r="B69" t="str">
            <v>2003 Stock Incentive Plan</v>
          </cell>
          <cell r="C69" t="str">
            <v>Cosmin Adam (Peter) P.</v>
          </cell>
          <cell r="D69" t="str">
            <v>SP-1916</v>
          </cell>
          <cell r="E69" t="str">
            <v>4yr-1yr cliff</v>
          </cell>
          <cell r="F69">
            <v>-29777</v>
          </cell>
          <cell r="G69">
            <v>555357</v>
          </cell>
          <cell r="H69">
            <v>552</v>
          </cell>
          <cell r="I69" t="str">
            <v>NQSO</v>
          </cell>
          <cell r="J69">
            <v>39420</v>
          </cell>
          <cell r="K69">
            <v>39420</v>
          </cell>
          <cell r="L69">
            <v>39384</v>
          </cell>
          <cell r="M69" t="str">
            <v>SP-1916</v>
          </cell>
          <cell r="N69">
            <v>15000</v>
          </cell>
          <cell r="O69">
            <v>0</v>
          </cell>
          <cell r="P69">
            <v>0</v>
          </cell>
          <cell r="Q69">
            <v>-44777</v>
          </cell>
          <cell r="R69">
            <v>0</v>
          </cell>
          <cell r="S69">
            <v>0</v>
          </cell>
          <cell r="T69">
            <v>15000</v>
          </cell>
          <cell r="U69">
            <v>0</v>
          </cell>
          <cell r="V69">
            <v>0</v>
          </cell>
          <cell r="W69">
            <v>108</v>
          </cell>
          <cell r="X69">
            <v>4.97</v>
          </cell>
          <cell r="Y69">
            <v>74550</v>
          </cell>
          <cell r="Z69">
            <v>4.99</v>
          </cell>
          <cell r="AA69">
            <v>74850</v>
          </cell>
          <cell r="AB69">
            <v>15000</v>
          </cell>
          <cell r="AC69">
            <v>15000</v>
          </cell>
          <cell r="AD69" t="str">
            <v>I</v>
          </cell>
          <cell r="AE69">
            <v>2460</v>
          </cell>
          <cell r="AF69" t="str">
            <v xml:space="preserve"> </v>
          </cell>
        </row>
        <row r="70">
          <cell r="A70">
            <v>3769</v>
          </cell>
          <cell r="B70" t="str">
            <v>2003 Director Stock Option Plan</v>
          </cell>
          <cell r="C70" t="str">
            <v>Duchatelet Roland</v>
          </cell>
          <cell r="D70" t="str">
            <v>DIR232</v>
          </cell>
          <cell r="E70" t="str">
            <v>IMMEDIATE</v>
          </cell>
          <cell r="F70">
            <v>217505</v>
          </cell>
          <cell r="G70">
            <v>555568</v>
          </cell>
          <cell r="H70">
            <v>202</v>
          </cell>
          <cell r="I70" t="str">
            <v>NQSO</v>
          </cell>
          <cell r="J70">
            <v>39203</v>
          </cell>
          <cell r="K70">
            <v>39203</v>
          </cell>
          <cell r="L70">
            <v>39202</v>
          </cell>
          <cell r="M70" t="str">
            <v>DIR232</v>
          </cell>
          <cell r="N70">
            <v>15000</v>
          </cell>
          <cell r="O70">
            <v>0</v>
          </cell>
          <cell r="P70">
            <v>0</v>
          </cell>
          <cell r="Q70">
            <v>202505</v>
          </cell>
          <cell r="R70">
            <v>0</v>
          </cell>
          <cell r="S70">
            <v>0</v>
          </cell>
          <cell r="T70">
            <v>15000</v>
          </cell>
          <cell r="U70">
            <v>0</v>
          </cell>
          <cell r="V70">
            <v>15000</v>
          </cell>
          <cell r="W70">
            <v>190</v>
          </cell>
          <cell r="X70">
            <v>3.84</v>
          </cell>
          <cell r="Y70">
            <v>57600</v>
          </cell>
          <cell r="Z70">
            <v>4.99</v>
          </cell>
          <cell r="AA70">
            <v>74850</v>
          </cell>
          <cell r="AB70">
            <v>0</v>
          </cell>
          <cell r="AC70">
            <v>15000</v>
          </cell>
          <cell r="AD70" t="str">
            <v>I</v>
          </cell>
          <cell r="AE70">
            <v>2666</v>
          </cell>
          <cell r="AF70" t="str">
            <v xml:space="preserve"> </v>
          </cell>
        </row>
        <row r="71">
          <cell r="A71">
            <v>3769</v>
          </cell>
          <cell r="B71" t="str">
            <v>2003 Director Stock Option Plan</v>
          </cell>
          <cell r="C71" t="str">
            <v>Duchatelet Roland</v>
          </cell>
          <cell r="D71" t="str">
            <v>DIR214</v>
          </cell>
          <cell r="E71" t="str">
            <v>IMMEDIATE</v>
          </cell>
          <cell r="F71">
            <v>397505</v>
          </cell>
          <cell r="G71">
            <v>555568</v>
          </cell>
          <cell r="H71">
            <v>202</v>
          </cell>
          <cell r="I71" t="str">
            <v>NQSO</v>
          </cell>
          <cell r="J71">
            <v>38110</v>
          </cell>
          <cell r="K71">
            <v>38110</v>
          </cell>
          <cell r="L71">
            <v>38110</v>
          </cell>
          <cell r="M71" t="str">
            <v>DIR214</v>
          </cell>
          <cell r="N71">
            <v>15000</v>
          </cell>
          <cell r="O71">
            <v>0</v>
          </cell>
          <cell r="P71">
            <v>0</v>
          </cell>
          <cell r="Q71">
            <v>382505</v>
          </cell>
          <cell r="R71">
            <v>0</v>
          </cell>
          <cell r="S71">
            <v>0</v>
          </cell>
          <cell r="T71">
            <v>15000</v>
          </cell>
          <cell r="U71">
            <v>0</v>
          </cell>
          <cell r="V71">
            <v>15000</v>
          </cell>
          <cell r="W71">
            <v>603</v>
          </cell>
          <cell r="X71">
            <v>7.49</v>
          </cell>
          <cell r="Y71">
            <v>112350</v>
          </cell>
          <cell r="Z71">
            <v>4.99</v>
          </cell>
          <cell r="AA71">
            <v>74850</v>
          </cell>
          <cell r="AB71">
            <v>0</v>
          </cell>
          <cell r="AC71">
            <v>15000</v>
          </cell>
          <cell r="AD71" t="str">
            <v>I</v>
          </cell>
          <cell r="AE71">
            <v>2654</v>
          </cell>
          <cell r="AF71" t="str">
            <v xml:space="preserve"> </v>
          </cell>
        </row>
        <row r="72">
          <cell r="A72">
            <v>3769</v>
          </cell>
          <cell r="B72" t="str">
            <v>2003 Director Stock Option Plan</v>
          </cell>
          <cell r="C72" t="str">
            <v>Duchatelet Roland</v>
          </cell>
          <cell r="D72" t="str">
            <v>DIR221</v>
          </cell>
          <cell r="E72" t="str">
            <v>IMMEDIATE</v>
          </cell>
          <cell r="F72">
            <v>322505</v>
          </cell>
          <cell r="G72">
            <v>555568</v>
          </cell>
          <cell r="H72">
            <v>202</v>
          </cell>
          <cell r="I72" t="str">
            <v>NQSO</v>
          </cell>
          <cell r="J72">
            <v>38474</v>
          </cell>
          <cell r="K72">
            <v>38474</v>
          </cell>
          <cell r="L72">
            <v>38474</v>
          </cell>
          <cell r="M72" t="str">
            <v>DIR221</v>
          </cell>
          <cell r="N72">
            <v>15000</v>
          </cell>
          <cell r="O72">
            <v>0</v>
          </cell>
          <cell r="P72">
            <v>0</v>
          </cell>
          <cell r="Q72">
            <v>307505</v>
          </cell>
          <cell r="R72">
            <v>0</v>
          </cell>
          <cell r="S72">
            <v>0</v>
          </cell>
          <cell r="T72">
            <v>15000</v>
          </cell>
          <cell r="U72">
            <v>0</v>
          </cell>
          <cell r="V72">
            <v>15000</v>
          </cell>
          <cell r="W72">
            <v>466</v>
          </cell>
          <cell r="X72">
            <v>4.5999999999999996</v>
          </cell>
          <cell r="Y72">
            <v>69000</v>
          </cell>
          <cell r="Z72">
            <v>4.99</v>
          </cell>
          <cell r="AA72">
            <v>74850</v>
          </cell>
          <cell r="AB72">
            <v>0</v>
          </cell>
          <cell r="AC72">
            <v>15000</v>
          </cell>
          <cell r="AD72" t="str">
            <v>I</v>
          </cell>
          <cell r="AE72">
            <v>2659</v>
          </cell>
          <cell r="AF72" t="str">
            <v xml:space="preserve"> </v>
          </cell>
        </row>
        <row r="73">
          <cell r="A73">
            <v>3769</v>
          </cell>
          <cell r="B73" t="str">
            <v>2003 Director Stock Option Plan</v>
          </cell>
          <cell r="C73" t="str">
            <v>Duchatelet Roland</v>
          </cell>
          <cell r="D73" t="str">
            <v>DIR222</v>
          </cell>
          <cell r="E73" t="str">
            <v>IMMEDIATE</v>
          </cell>
          <cell r="F73">
            <v>292505</v>
          </cell>
          <cell r="G73">
            <v>555568</v>
          </cell>
          <cell r="H73">
            <v>202</v>
          </cell>
          <cell r="I73" t="str">
            <v>NQSO</v>
          </cell>
          <cell r="J73">
            <v>38838</v>
          </cell>
          <cell r="K73">
            <v>38838</v>
          </cell>
          <cell r="L73">
            <v>38838</v>
          </cell>
          <cell r="M73" t="str">
            <v>DIR222</v>
          </cell>
          <cell r="N73">
            <v>15000</v>
          </cell>
          <cell r="O73">
            <v>0</v>
          </cell>
          <cell r="P73">
            <v>0</v>
          </cell>
          <cell r="Q73">
            <v>277505</v>
          </cell>
          <cell r="R73">
            <v>0</v>
          </cell>
          <cell r="S73">
            <v>0</v>
          </cell>
          <cell r="T73">
            <v>15000</v>
          </cell>
          <cell r="U73">
            <v>0</v>
          </cell>
          <cell r="V73">
            <v>15000</v>
          </cell>
          <cell r="W73">
            <v>328</v>
          </cell>
          <cell r="X73">
            <v>4.91</v>
          </cell>
          <cell r="Y73">
            <v>73650</v>
          </cell>
          <cell r="Z73">
            <v>4.99</v>
          </cell>
          <cell r="AA73">
            <v>74850</v>
          </cell>
          <cell r="AB73">
            <v>0</v>
          </cell>
          <cell r="AC73">
            <v>15000</v>
          </cell>
          <cell r="AD73" t="str">
            <v>I</v>
          </cell>
          <cell r="AE73">
            <v>2661</v>
          </cell>
          <cell r="AF73" t="str">
            <v xml:space="preserve"> </v>
          </cell>
        </row>
        <row r="74">
          <cell r="A74">
            <v>3769</v>
          </cell>
          <cell r="B74" t="str">
            <v>2003 Director Stock Option Plan</v>
          </cell>
          <cell r="C74" t="str">
            <v>Duchatelet Roland</v>
          </cell>
          <cell r="D74" t="str">
            <v>DIR209</v>
          </cell>
          <cell r="E74" t="str">
            <v>IMMEDIATE</v>
          </cell>
          <cell r="F74">
            <v>442505</v>
          </cell>
          <cell r="G74">
            <v>555568</v>
          </cell>
          <cell r="H74">
            <v>202</v>
          </cell>
          <cell r="I74" t="str">
            <v>NQSO</v>
          </cell>
          <cell r="J74">
            <v>37742</v>
          </cell>
          <cell r="K74">
            <v>37742</v>
          </cell>
          <cell r="L74">
            <v>37742</v>
          </cell>
          <cell r="M74" t="str">
            <v>DIR209</v>
          </cell>
          <cell r="N74">
            <v>15000</v>
          </cell>
          <cell r="O74">
            <v>0</v>
          </cell>
          <cell r="P74">
            <v>0</v>
          </cell>
          <cell r="Q74">
            <v>427505</v>
          </cell>
          <cell r="R74">
            <v>0</v>
          </cell>
          <cell r="S74">
            <v>0</v>
          </cell>
          <cell r="T74">
            <v>15000</v>
          </cell>
          <cell r="U74">
            <v>0</v>
          </cell>
          <cell r="V74">
            <v>15000</v>
          </cell>
          <cell r="W74">
            <v>742</v>
          </cell>
          <cell r="X74">
            <v>2.73</v>
          </cell>
          <cell r="Y74">
            <v>40950</v>
          </cell>
          <cell r="Z74">
            <v>4.99</v>
          </cell>
          <cell r="AA74">
            <v>74850</v>
          </cell>
          <cell r="AB74">
            <v>0</v>
          </cell>
          <cell r="AC74">
            <v>15000</v>
          </cell>
          <cell r="AD74" t="str">
            <v>I</v>
          </cell>
          <cell r="AE74">
            <v>2650</v>
          </cell>
          <cell r="AF74" t="str">
            <v xml:space="preserve"> </v>
          </cell>
        </row>
        <row r="75">
          <cell r="A75">
            <v>3769</v>
          </cell>
          <cell r="B75" t="str">
            <v>2003 Director Stock Option Plan</v>
          </cell>
          <cell r="C75" t="str">
            <v>Duchatelet Roland</v>
          </cell>
          <cell r="D75" t="str">
            <v>DIR241</v>
          </cell>
          <cell r="E75" t="str">
            <v>IMMEDIATE</v>
          </cell>
          <cell r="F75">
            <v>187505</v>
          </cell>
          <cell r="G75">
            <v>555568</v>
          </cell>
          <cell r="H75">
            <v>202</v>
          </cell>
          <cell r="I75" t="str">
            <v>NQSO</v>
          </cell>
          <cell r="J75">
            <v>39569</v>
          </cell>
          <cell r="K75">
            <v>39569</v>
          </cell>
          <cell r="L75">
            <v>39569</v>
          </cell>
          <cell r="M75" t="str">
            <v>DIR241</v>
          </cell>
          <cell r="N75">
            <v>15000</v>
          </cell>
          <cell r="O75">
            <v>0</v>
          </cell>
          <cell r="P75">
            <v>0</v>
          </cell>
          <cell r="Q75">
            <v>172505</v>
          </cell>
          <cell r="R75">
            <v>0</v>
          </cell>
          <cell r="S75">
            <v>0</v>
          </cell>
          <cell r="T75">
            <v>15000</v>
          </cell>
          <cell r="U75">
            <v>0</v>
          </cell>
          <cell r="V75">
            <v>15000</v>
          </cell>
          <cell r="W75">
            <v>52</v>
          </cell>
          <cell r="X75">
            <v>4.29</v>
          </cell>
          <cell r="Y75">
            <v>64350</v>
          </cell>
          <cell r="Z75">
            <v>4.99</v>
          </cell>
          <cell r="AA75">
            <v>74850</v>
          </cell>
          <cell r="AB75">
            <v>0</v>
          </cell>
          <cell r="AC75">
            <v>15000</v>
          </cell>
          <cell r="AD75" t="str">
            <v>I</v>
          </cell>
          <cell r="AE75">
            <v>2668</v>
          </cell>
          <cell r="AF75" t="str">
            <v xml:space="preserve"> </v>
          </cell>
        </row>
        <row r="76">
          <cell r="A76">
            <v>3769</v>
          </cell>
          <cell r="B76" t="str">
            <v>2003 Director Stock Option Plan</v>
          </cell>
          <cell r="C76" t="str">
            <v>Duchatelet Roland</v>
          </cell>
          <cell r="D76" t="str">
            <v>DIR207</v>
          </cell>
          <cell r="E76" t="str">
            <v>3 YR MO</v>
          </cell>
          <cell r="F76">
            <v>532505</v>
          </cell>
          <cell r="G76">
            <v>555568</v>
          </cell>
          <cell r="H76">
            <v>202</v>
          </cell>
          <cell r="I76" t="str">
            <v>NQSO</v>
          </cell>
          <cell r="J76">
            <v>37012</v>
          </cell>
          <cell r="K76">
            <v>37012</v>
          </cell>
          <cell r="L76">
            <v>37012</v>
          </cell>
          <cell r="M76" t="str">
            <v>DIR207</v>
          </cell>
          <cell r="N76">
            <v>15000</v>
          </cell>
          <cell r="O76">
            <v>0</v>
          </cell>
          <cell r="P76">
            <v>0</v>
          </cell>
          <cell r="Q76">
            <v>517505</v>
          </cell>
          <cell r="R76">
            <v>0</v>
          </cell>
          <cell r="S76">
            <v>0</v>
          </cell>
          <cell r="T76">
            <v>15000</v>
          </cell>
          <cell r="U76">
            <v>0</v>
          </cell>
          <cell r="V76">
            <v>15000</v>
          </cell>
          <cell r="W76">
            <v>1018</v>
          </cell>
          <cell r="X76">
            <v>4.18</v>
          </cell>
          <cell r="Y76">
            <v>62700</v>
          </cell>
          <cell r="Z76">
            <v>4.99</v>
          </cell>
          <cell r="AA76">
            <v>74850</v>
          </cell>
          <cell r="AB76">
            <v>0</v>
          </cell>
          <cell r="AC76">
            <v>15000</v>
          </cell>
          <cell r="AD76" t="str">
            <v>I</v>
          </cell>
          <cell r="AE76">
            <v>2645</v>
          </cell>
          <cell r="AF76" t="str">
            <v xml:space="preserve"> </v>
          </cell>
        </row>
        <row r="77">
          <cell r="A77">
            <v>3729</v>
          </cell>
          <cell r="B77" t="str">
            <v>2003 Stock Incentive Plan</v>
          </cell>
          <cell r="C77" t="str">
            <v>Fujinuma Seiji</v>
          </cell>
          <cell r="D77" t="str">
            <v>SP-1750</v>
          </cell>
          <cell r="E77" t="str">
            <v>4yr-1yr cliff</v>
          </cell>
          <cell r="F77">
            <v>1719073</v>
          </cell>
          <cell r="G77">
            <v>555557</v>
          </cell>
          <cell r="H77">
            <v>864</v>
          </cell>
          <cell r="I77" t="str">
            <v>NQSO</v>
          </cell>
          <cell r="J77">
            <v>38896</v>
          </cell>
          <cell r="K77">
            <v>38896</v>
          </cell>
          <cell r="L77">
            <v>38838</v>
          </cell>
          <cell r="M77" t="str">
            <v>SP-1750</v>
          </cell>
          <cell r="N77">
            <v>15000</v>
          </cell>
          <cell r="O77">
            <v>0</v>
          </cell>
          <cell r="P77">
            <v>0</v>
          </cell>
          <cell r="Q77">
            <v>1704073</v>
          </cell>
          <cell r="R77">
            <v>0</v>
          </cell>
          <cell r="S77">
            <v>0</v>
          </cell>
          <cell r="T77">
            <v>15000</v>
          </cell>
          <cell r="U77">
            <v>0</v>
          </cell>
          <cell r="V77">
            <v>8750</v>
          </cell>
          <cell r="W77">
            <v>306</v>
          </cell>
          <cell r="X77">
            <v>3.57</v>
          </cell>
          <cell r="Y77">
            <v>53550</v>
          </cell>
          <cell r="Z77">
            <v>4.99</v>
          </cell>
          <cell r="AA77">
            <v>74850</v>
          </cell>
          <cell r="AB77">
            <v>6250</v>
          </cell>
          <cell r="AC77">
            <v>15000</v>
          </cell>
          <cell r="AD77" t="str">
            <v>I</v>
          </cell>
          <cell r="AE77">
            <v>2180</v>
          </cell>
          <cell r="AF77" t="str">
            <v xml:space="preserve"> </v>
          </cell>
        </row>
        <row r="78">
          <cell r="A78">
            <v>3769</v>
          </cell>
          <cell r="B78" t="str">
            <v>2003 Director Stock Option Plan</v>
          </cell>
          <cell r="C78" t="str">
            <v>Garrettson Garrett</v>
          </cell>
          <cell r="D78" t="str">
            <v>DIR233</v>
          </cell>
          <cell r="E78" t="str">
            <v>IMMEDIATE</v>
          </cell>
          <cell r="F78">
            <v>247505</v>
          </cell>
          <cell r="G78">
            <v>555573</v>
          </cell>
          <cell r="H78">
            <v>203</v>
          </cell>
          <cell r="I78" t="str">
            <v>NQSO</v>
          </cell>
          <cell r="J78">
            <v>39203</v>
          </cell>
          <cell r="K78">
            <v>39203</v>
          </cell>
          <cell r="L78">
            <v>39202</v>
          </cell>
          <cell r="M78" t="str">
            <v>DIR233</v>
          </cell>
          <cell r="N78">
            <v>15000</v>
          </cell>
          <cell r="O78">
            <v>0</v>
          </cell>
          <cell r="P78">
            <v>0</v>
          </cell>
          <cell r="Q78">
            <v>232505</v>
          </cell>
          <cell r="R78">
            <v>0</v>
          </cell>
          <cell r="S78">
            <v>0</v>
          </cell>
          <cell r="T78">
            <v>15000</v>
          </cell>
          <cell r="U78">
            <v>0</v>
          </cell>
          <cell r="V78">
            <v>15000</v>
          </cell>
          <cell r="W78">
            <v>190</v>
          </cell>
          <cell r="X78">
            <v>3.84</v>
          </cell>
          <cell r="Y78">
            <v>57600</v>
          </cell>
          <cell r="Z78">
            <v>4.99</v>
          </cell>
          <cell r="AA78">
            <v>74850</v>
          </cell>
          <cell r="AB78">
            <v>0</v>
          </cell>
          <cell r="AC78">
            <v>15000</v>
          </cell>
          <cell r="AD78" t="str">
            <v>I</v>
          </cell>
          <cell r="AE78">
            <v>2664</v>
          </cell>
          <cell r="AF78" t="str">
            <v xml:space="preserve"> </v>
          </cell>
        </row>
        <row r="79">
          <cell r="A79">
            <v>3769</v>
          </cell>
          <cell r="B79" t="str">
            <v>2003 Director Stock Option Plan</v>
          </cell>
          <cell r="C79" t="str">
            <v>Garrettson Garrett</v>
          </cell>
          <cell r="D79" t="str">
            <v>DIR215</v>
          </cell>
          <cell r="E79" t="str">
            <v>IMMEDIATE</v>
          </cell>
          <cell r="F79">
            <v>382505</v>
          </cell>
          <cell r="G79">
            <v>555573</v>
          </cell>
          <cell r="H79">
            <v>203</v>
          </cell>
          <cell r="I79" t="str">
            <v>NQSO</v>
          </cell>
          <cell r="J79">
            <v>38110</v>
          </cell>
          <cell r="K79">
            <v>38110</v>
          </cell>
          <cell r="L79">
            <v>38110</v>
          </cell>
          <cell r="M79" t="str">
            <v>DIR215</v>
          </cell>
          <cell r="N79">
            <v>15000</v>
          </cell>
          <cell r="O79">
            <v>0</v>
          </cell>
          <cell r="P79">
            <v>0</v>
          </cell>
          <cell r="Q79">
            <v>367505</v>
          </cell>
          <cell r="R79">
            <v>0</v>
          </cell>
          <cell r="S79">
            <v>0</v>
          </cell>
          <cell r="T79">
            <v>15000</v>
          </cell>
          <cell r="U79">
            <v>0</v>
          </cell>
          <cell r="V79">
            <v>15000</v>
          </cell>
          <cell r="W79">
            <v>603</v>
          </cell>
          <cell r="X79">
            <v>7.49</v>
          </cell>
          <cell r="Y79">
            <v>112350</v>
          </cell>
          <cell r="Z79">
            <v>4.99</v>
          </cell>
          <cell r="AA79">
            <v>74850</v>
          </cell>
          <cell r="AB79">
            <v>0</v>
          </cell>
          <cell r="AC79">
            <v>15000</v>
          </cell>
          <cell r="AD79" t="str">
            <v>I</v>
          </cell>
          <cell r="AE79">
            <v>2655</v>
          </cell>
          <cell r="AF79" t="str">
            <v xml:space="preserve"> </v>
          </cell>
        </row>
        <row r="80">
          <cell r="A80">
            <v>3769</v>
          </cell>
          <cell r="B80" t="str">
            <v>2003 Director Stock Option Plan</v>
          </cell>
          <cell r="C80" t="str">
            <v>Garrettson Garrett</v>
          </cell>
          <cell r="D80" t="str">
            <v>DIR212</v>
          </cell>
          <cell r="E80" t="str">
            <v>IMMEDIATE</v>
          </cell>
          <cell r="F80">
            <v>517505</v>
          </cell>
          <cell r="G80">
            <v>555573</v>
          </cell>
          <cell r="H80">
            <v>203</v>
          </cell>
          <cell r="I80" t="str">
            <v>NQSO</v>
          </cell>
          <cell r="J80">
            <v>37677</v>
          </cell>
          <cell r="K80">
            <v>37677</v>
          </cell>
          <cell r="L80">
            <v>37677</v>
          </cell>
          <cell r="M80" t="str">
            <v>DIR212</v>
          </cell>
          <cell r="N80">
            <v>30000</v>
          </cell>
          <cell r="O80">
            <v>0</v>
          </cell>
          <cell r="P80">
            <v>15000</v>
          </cell>
          <cell r="Q80">
            <v>487505</v>
          </cell>
          <cell r="R80">
            <v>0</v>
          </cell>
          <cell r="S80">
            <v>37350</v>
          </cell>
          <cell r="T80">
            <v>15000</v>
          </cell>
          <cell r="U80">
            <v>0</v>
          </cell>
          <cell r="V80">
            <v>15000</v>
          </cell>
          <cell r="W80">
            <v>1534</v>
          </cell>
          <cell r="X80">
            <v>2.4900000000000002</v>
          </cell>
          <cell r="Y80">
            <v>74700</v>
          </cell>
          <cell r="Z80">
            <v>4.99</v>
          </cell>
          <cell r="AA80">
            <v>149700</v>
          </cell>
          <cell r="AB80">
            <v>0</v>
          </cell>
          <cell r="AC80">
            <v>30000</v>
          </cell>
          <cell r="AD80" t="str">
            <v>I</v>
          </cell>
          <cell r="AE80">
            <v>2646</v>
          </cell>
          <cell r="AF80" t="str">
            <v xml:space="preserve"> </v>
          </cell>
        </row>
        <row r="81">
          <cell r="A81">
            <v>3769</v>
          </cell>
          <cell r="B81" t="str">
            <v>2003 Director Stock Option Plan</v>
          </cell>
          <cell r="C81" t="str">
            <v>Garrettson Garrett</v>
          </cell>
          <cell r="D81" t="str">
            <v>DIR242</v>
          </cell>
          <cell r="E81" t="str">
            <v>IMMEDIATE</v>
          </cell>
          <cell r="F81">
            <v>172505</v>
          </cell>
          <cell r="G81">
            <v>555573</v>
          </cell>
          <cell r="H81">
            <v>203</v>
          </cell>
          <cell r="I81" t="str">
            <v>NQSO</v>
          </cell>
          <cell r="J81">
            <v>39569</v>
          </cell>
          <cell r="K81">
            <v>39569</v>
          </cell>
          <cell r="L81">
            <v>39569</v>
          </cell>
          <cell r="M81" t="str">
            <v>DIR242</v>
          </cell>
          <cell r="N81">
            <v>15000</v>
          </cell>
          <cell r="O81">
            <v>0</v>
          </cell>
          <cell r="P81">
            <v>0</v>
          </cell>
          <cell r="Q81">
            <v>157505</v>
          </cell>
          <cell r="R81">
            <v>0</v>
          </cell>
          <cell r="S81">
            <v>0</v>
          </cell>
          <cell r="T81">
            <v>15000</v>
          </cell>
          <cell r="U81">
            <v>0</v>
          </cell>
          <cell r="V81">
            <v>15000</v>
          </cell>
          <cell r="W81">
            <v>52</v>
          </cell>
          <cell r="X81">
            <v>4.29</v>
          </cell>
          <cell r="Y81">
            <v>64350</v>
          </cell>
          <cell r="Z81">
            <v>4.99</v>
          </cell>
          <cell r="AA81">
            <v>74850</v>
          </cell>
          <cell r="AB81">
            <v>0</v>
          </cell>
          <cell r="AC81">
            <v>15000</v>
          </cell>
          <cell r="AD81" t="str">
            <v>I</v>
          </cell>
          <cell r="AE81">
            <v>2669</v>
          </cell>
          <cell r="AF81" t="str">
            <v xml:space="preserve"> </v>
          </cell>
        </row>
        <row r="82">
          <cell r="A82">
            <v>3769</v>
          </cell>
          <cell r="B82" t="str">
            <v>2003 Director Stock Option Plan</v>
          </cell>
          <cell r="C82" t="str">
            <v>Garrettson Garrett</v>
          </cell>
          <cell r="D82" t="str">
            <v>DIR223</v>
          </cell>
          <cell r="E82" t="str">
            <v>IMMEDIATE</v>
          </cell>
          <cell r="F82">
            <v>262505</v>
          </cell>
          <cell r="G82">
            <v>555573</v>
          </cell>
          <cell r="H82">
            <v>203</v>
          </cell>
          <cell r="I82" t="str">
            <v>NQSO</v>
          </cell>
          <cell r="J82">
            <v>38838</v>
          </cell>
          <cell r="K82">
            <v>38838</v>
          </cell>
          <cell r="L82">
            <v>38838</v>
          </cell>
          <cell r="M82" t="str">
            <v>DIR223</v>
          </cell>
          <cell r="N82">
            <v>15000</v>
          </cell>
          <cell r="O82">
            <v>0</v>
          </cell>
          <cell r="P82">
            <v>0</v>
          </cell>
          <cell r="Q82">
            <v>247505</v>
          </cell>
          <cell r="R82">
            <v>0</v>
          </cell>
          <cell r="S82">
            <v>0</v>
          </cell>
          <cell r="T82">
            <v>15000</v>
          </cell>
          <cell r="U82">
            <v>0</v>
          </cell>
          <cell r="V82">
            <v>15000</v>
          </cell>
          <cell r="W82">
            <v>328</v>
          </cell>
          <cell r="X82">
            <v>4.91</v>
          </cell>
          <cell r="Y82">
            <v>73650</v>
          </cell>
          <cell r="Z82">
            <v>4.99</v>
          </cell>
          <cell r="AA82">
            <v>74850</v>
          </cell>
          <cell r="AB82">
            <v>0</v>
          </cell>
          <cell r="AC82">
            <v>15000</v>
          </cell>
          <cell r="AD82" t="str">
            <v>I</v>
          </cell>
          <cell r="AE82">
            <v>2663</v>
          </cell>
          <cell r="AF82" t="str">
            <v xml:space="preserve"> </v>
          </cell>
        </row>
        <row r="83">
          <cell r="A83">
            <v>3769</v>
          </cell>
          <cell r="B83" t="str">
            <v>2003 Director Stock Option Plan</v>
          </cell>
          <cell r="C83" t="str">
            <v>Garrettson Garrett</v>
          </cell>
          <cell r="D83" t="str">
            <v>DIR220</v>
          </cell>
          <cell r="E83" t="str">
            <v>IMMEDIATE</v>
          </cell>
          <cell r="F83">
            <v>352505</v>
          </cell>
          <cell r="G83">
            <v>555573</v>
          </cell>
          <cell r="H83">
            <v>203</v>
          </cell>
          <cell r="I83" t="str">
            <v>NQSO</v>
          </cell>
          <cell r="J83">
            <v>38474</v>
          </cell>
          <cell r="K83">
            <v>38474</v>
          </cell>
          <cell r="L83">
            <v>38474</v>
          </cell>
          <cell r="M83" t="str">
            <v>DIR220</v>
          </cell>
          <cell r="N83">
            <v>15000</v>
          </cell>
          <cell r="O83">
            <v>0</v>
          </cell>
          <cell r="P83">
            <v>0</v>
          </cell>
          <cell r="Q83">
            <v>337505</v>
          </cell>
          <cell r="R83">
            <v>0</v>
          </cell>
          <cell r="S83">
            <v>0</v>
          </cell>
          <cell r="T83">
            <v>15000</v>
          </cell>
          <cell r="U83">
            <v>0</v>
          </cell>
          <cell r="V83">
            <v>15000</v>
          </cell>
          <cell r="W83">
            <v>466</v>
          </cell>
          <cell r="X83">
            <v>4.5999999999999996</v>
          </cell>
          <cell r="Y83">
            <v>69000</v>
          </cell>
          <cell r="Z83">
            <v>4.99</v>
          </cell>
          <cell r="AA83">
            <v>74850</v>
          </cell>
          <cell r="AB83">
            <v>0</v>
          </cell>
          <cell r="AC83">
            <v>15000</v>
          </cell>
          <cell r="AD83" t="str">
            <v>I</v>
          </cell>
          <cell r="AE83">
            <v>2657</v>
          </cell>
          <cell r="AF83" t="str">
            <v xml:space="preserve"> </v>
          </cell>
        </row>
        <row r="84">
          <cell r="A84">
            <v>3729</v>
          </cell>
          <cell r="B84" t="str">
            <v>2003 Stock Incentive Plan</v>
          </cell>
          <cell r="C84" t="str">
            <v>Luciani Antonio</v>
          </cell>
          <cell r="D84" t="str">
            <v>SP-1226</v>
          </cell>
          <cell r="E84" t="str">
            <v>1/3Imm 2/3m</v>
          </cell>
          <cell r="F84">
            <v>2562879</v>
          </cell>
          <cell r="G84">
            <v>555412</v>
          </cell>
          <cell r="H84">
            <v>639</v>
          </cell>
          <cell r="I84" t="str">
            <v>ISO</v>
          </cell>
          <cell r="J84">
            <v>37161</v>
          </cell>
          <cell r="K84">
            <v>37161</v>
          </cell>
          <cell r="L84">
            <v>37161</v>
          </cell>
          <cell r="M84" t="str">
            <v>SP-1226</v>
          </cell>
          <cell r="N84">
            <v>15000</v>
          </cell>
          <cell r="O84">
            <v>0</v>
          </cell>
          <cell r="P84">
            <v>0</v>
          </cell>
          <cell r="Q84">
            <v>2547879</v>
          </cell>
          <cell r="R84">
            <v>0</v>
          </cell>
          <cell r="S84">
            <v>0</v>
          </cell>
          <cell r="T84">
            <v>15000</v>
          </cell>
          <cell r="U84">
            <v>0</v>
          </cell>
          <cell r="V84">
            <v>15000</v>
          </cell>
          <cell r="W84">
            <v>962</v>
          </cell>
          <cell r="X84">
            <v>1.73</v>
          </cell>
          <cell r="Y84">
            <v>25950</v>
          </cell>
          <cell r="Z84">
            <v>4.99</v>
          </cell>
          <cell r="AA84">
            <v>74850</v>
          </cell>
          <cell r="AB84">
            <v>0</v>
          </cell>
          <cell r="AC84">
            <v>15000</v>
          </cell>
          <cell r="AD84" t="str">
            <v>I</v>
          </cell>
          <cell r="AE84">
            <v>1658</v>
          </cell>
          <cell r="AF84" t="str">
            <v xml:space="preserve"> </v>
          </cell>
        </row>
        <row r="85">
          <cell r="A85">
            <v>3729</v>
          </cell>
          <cell r="B85" t="str">
            <v>2003 Stock Incentive Plan</v>
          </cell>
          <cell r="C85" t="str">
            <v>Luciani Antonio</v>
          </cell>
          <cell r="D85" t="str">
            <v>SP-1116R</v>
          </cell>
          <cell r="E85" t="str">
            <v>3 YR MO</v>
          </cell>
          <cell r="F85">
            <v>555223</v>
          </cell>
          <cell r="G85">
            <v>555412</v>
          </cell>
          <cell r="H85">
            <v>639</v>
          </cell>
          <cell r="I85" t="str">
            <v>NQSO</v>
          </cell>
          <cell r="J85">
            <v>39157</v>
          </cell>
          <cell r="K85">
            <v>39157</v>
          </cell>
          <cell r="L85">
            <v>39157</v>
          </cell>
          <cell r="M85" t="str">
            <v>SP-1116R</v>
          </cell>
          <cell r="N85">
            <v>15000</v>
          </cell>
          <cell r="O85">
            <v>0</v>
          </cell>
          <cell r="P85">
            <v>0</v>
          </cell>
          <cell r="Q85">
            <v>540223</v>
          </cell>
          <cell r="R85">
            <v>0</v>
          </cell>
          <cell r="S85">
            <v>0</v>
          </cell>
          <cell r="T85">
            <v>15000</v>
          </cell>
          <cell r="U85">
            <v>0</v>
          </cell>
          <cell r="V85">
            <v>7500</v>
          </cell>
          <cell r="W85">
            <v>208</v>
          </cell>
          <cell r="X85">
            <v>3.35</v>
          </cell>
          <cell r="Y85">
            <v>50250</v>
          </cell>
          <cell r="Z85">
            <v>4.99</v>
          </cell>
          <cell r="AA85">
            <v>74850</v>
          </cell>
          <cell r="AB85">
            <v>7500</v>
          </cell>
          <cell r="AC85">
            <v>15000</v>
          </cell>
          <cell r="AD85" t="str">
            <v>I</v>
          </cell>
          <cell r="AE85">
            <v>2443</v>
          </cell>
          <cell r="AF85" t="str">
            <v xml:space="preserve"> </v>
          </cell>
        </row>
        <row r="86">
          <cell r="A86">
            <v>3769</v>
          </cell>
          <cell r="B86" t="str">
            <v>2003 Director Stock Option Plan</v>
          </cell>
          <cell r="C86" t="str">
            <v>Montgomery Henry C.</v>
          </cell>
          <cell r="D86" t="str">
            <v>DIR224</v>
          </cell>
          <cell r="E86" t="str">
            <v>IMMEDIATE</v>
          </cell>
          <cell r="F86">
            <v>277505</v>
          </cell>
          <cell r="G86">
            <v>555595</v>
          </cell>
          <cell r="H86">
            <v>204</v>
          </cell>
          <cell r="I86" t="str">
            <v>NQSO</v>
          </cell>
          <cell r="J86">
            <v>38838</v>
          </cell>
          <cell r="K86">
            <v>38838</v>
          </cell>
          <cell r="L86">
            <v>38838</v>
          </cell>
          <cell r="M86" t="str">
            <v>DIR224</v>
          </cell>
          <cell r="N86">
            <v>15000</v>
          </cell>
          <cell r="O86">
            <v>0</v>
          </cell>
          <cell r="P86">
            <v>0</v>
          </cell>
          <cell r="Q86">
            <v>262505</v>
          </cell>
          <cell r="R86">
            <v>0</v>
          </cell>
          <cell r="S86">
            <v>0</v>
          </cell>
          <cell r="T86">
            <v>15000</v>
          </cell>
          <cell r="U86">
            <v>0</v>
          </cell>
          <cell r="V86">
            <v>15000</v>
          </cell>
          <cell r="W86">
            <v>328</v>
          </cell>
          <cell r="X86">
            <v>4.91</v>
          </cell>
          <cell r="Y86">
            <v>73650</v>
          </cell>
          <cell r="Z86">
            <v>4.99</v>
          </cell>
          <cell r="AA86">
            <v>74850</v>
          </cell>
          <cell r="AB86">
            <v>0</v>
          </cell>
          <cell r="AC86">
            <v>15000</v>
          </cell>
          <cell r="AD86" t="str">
            <v>I</v>
          </cell>
          <cell r="AE86">
            <v>2662</v>
          </cell>
          <cell r="AF86" t="str">
            <v xml:space="preserve"> </v>
          </cell>
        </row>
        <row r="87">
          <cell r="A87">
            <v>3769</v>
          </cell>
          <cell r="B87" t="str">
            <v>2003 Director Stock Option Plan</v>
          </cell>
          <cell r="C87" t="str">
            <v>Montgomery Henry C.</v>
          </cell>
          <cell r="D87" t="str">
            <v>DIR210</v>
          </cell>
          <cell r="E87" t="str">
            <v>IMMEDIATE</v>
          </cell>
          <cell r="F87">
            <v>472505</v>
          </cell>
          <cell r="G87">
            <v>555595</v>
          </cell>
          <cell r="H87">
            <v>204</v>
          </cell>
          <cell r="I87" t="str">
            <v>NQSO</v>
          </cell>
          <cell r="J87">
            <v>37742</v>
          </cell>
          <cell r="K87">
            <v>37742</v>
          </cell>
          <cell r="L87">
            <v>37742</v>
          </cell>
          <cell r="M87" t="str">
            <v>DIR210</v>
          </cell>
          <cell r="N87">
            <v>15000</v>
          </cell>
          <cell r="O87">
            <v>0</v>
          </cell>
          <cell r="P87">
            <v>0</v>
          </cell>
          <cell r="Q87">
            <v>457505</v>
          </cell>
          <cell r="R87">
            <v>0</v>
          </cell>
          <cell r="S87">
            <v>0</v>
          </cell>
          <cell r="T87">
            <v>15000</v>
          </cell>
          <cell r="U87">
            <v>0</v>
          </cell>
          <cell r="V87">
            <v>15000</v>
          </cell>
          <cell r="W87">
            <v>742</v>
          </cell>
          <cell r="X87">
            <v>2.73</v>
          </cell>
          <cell r="Y87">
            <v>40950</v>
          </cell>
          <cell r="Z87">
            <v>4.99</v>
          </cell>
          <cell r="AA87">
            <v>74850</v>
          </cell>
          <cell r="AB87">
            <v>0</v>
          </cell>
          <cell r="AC87">
            <v>15000</v>
          </cell>
          <cell r="AD87" t="str">
            <v>I</v>
          </cell>
          <cell r="AE87">
            <v>2648</v>
          </cell>
          <cell r="AF87" t="str">
            <v xml:space="preserve"> </v>
          </cell>
        </row>
        <row r="88">
          <cell r="A88">
            <v>3769</v>
          </cell>
          <cell r="B88" t="str">
            <v>2003 Director Stock Option Plan</v>
          </cell>
          <cell r="C88" t="str">
            <v>Montgomery Henry C.</v>
          </cell>
          <cell r="D88" t="str">
            <v>DIR216</v>
          </cell>
          <cell r="E88" t="str">
            <v>IMMEDIATE</v>
          </cell>
          <cell r="F88">
            <v>427505</v>
          </cell>
          <cell r="G88">
            <v>555595</v>
          </cell>
          <cell r="H88">
            <v>204</v>
          </cell>
          <cell r="I88" t="str">
            <v>NQSO</v>
          </cell>
          <cell r="J88">
            <v>38110</v>
          </cell>
          <cell r="K88">
            <v>38110</v>
          </cell>
          <cell r="L88">
            <v>38110</v>
          </cell>
          <cell r="M88" t="str">
            <v>DIR216</v>
          </cell>
          <cell r="N88">
            <v>15000</v>
          </cell>
          <cell r="O88">
            <v>0</v>
          </cell>
          <cell r="P88">
            <v>0</v>
          </cell>
          <cell r="Q88">
            <v>412505</v>
          </cell>
          <cell r="R88">
            <v>0</v>
          </cell>
          <cell r="S88">
            <v>0</v>
          </cell>
          <cell r="T88">
            <v>15000</v>
          </cell>
          <cell r="U88">
            <v>0</v>
          </cell>
          <cell r="V88">
            <v>15000</v>
          </cell>
          <cell r="W88">
            <v>603</v>
          </cell>
          <cell r="X88">
            <v>7.49</v>
          </cell>
          <cell r="Y88">
            <v>112350</v>
          </cell>
          <cell r="Z88">
            <v>4.99</v>
          </cell>
          <cell r="AA88">
            <v>74850</v>
          </cell>
          <cell r="AB88">
            <v>0</v>
          </cell>
          <cell r="AC88">
            <v>15000</v>
          </cell>
          <cell r="AD88" t="str">
            <v>I</v>
          </cell>
          <cell r="AE88">
            <v>2651</v>
          </cell>
          <cell r="AF88" t="str">
            <v xml:space="preserve"> </v>
          </cell>
        </row>
        <row r="89">
          <cell r="A89">
            <v>3769</v>
          </cell>
          <cell r="B89" t="str">
            <v>2003 Director Stock Option Plan</v>
          </cell>
          <cell r="C89" t="str">
            <v>Montgomery Henry C.</v>
          </cell>
          <cell r="D89" t="str">
            <v>DIR218</v>
          </cell>
          <cell r="E89" t="str">
            <v>IMMEDIATE</v>
          </cell>
          <cell r="F89">
            <v>337505</v>
          </cell>
          <cell r="G89">
            <v>555595</v>
          </cell>
          <cell r="H89">
            <v>204</v>
          </cell>
          <cell r="I89" t="str">
            <v>NQSO</v>
          </cell>
          <cell r="J89">
            <v>38474</v>
          </cell>
          <cell r="K89">
            <v>38474</v>
          </cell>
          <cell r="L89">
            <v>38474</v>
          </cell>
          <cell r="M89" t="str">
            <v>DIR218</v>
          </cell>
          <cell r="N89">
            <v>15000</v>
          </cell>
          <cell r="O89">
            <v>0</v>
          </cell>
          <cell r="P89">
            <v>0</v>
          </cell>
          <cell r="Q89">
            <v>322505</v>
          </cell>
          <cell r="R89">
            <v>0</v>
          </cell>
          <cell r="S89">
            <v>0</v>
          </cell>
          <cell r="T89">
            <v>15000</v>
          </cell>
          <cell r="U89">
            <v>0</v>
          </cell>
          <cell r="V89">
            <v>15000</v>
          </cell>
          <cell r="W89">
            <v>466</v>
          </cell>
          <cell r="X89">
            <v>4.5999999999999996</v>
          </cell>
          <cell r="Y89">
            <v>69000</v>
          </cell>
          <cell r="Z89">
            <v>4.99</v>
          </cell>
          <cell r="AA89">
            <v>74850</v>
          </cell>
          <cell r="AB89">
            <v>0</v>
          </cell>
          <cell r="AC89">
            <v>15000</v>
          </cell>
          <cell r="AD89" t="str">
            <v>I</v>
          </cell>
          <cell r="AE89">
            <v>2658</v>
          </cell>
          <cell r="AF89" t="str">
            <v xml:space="preserve"> </v>
          </cell>
        </row>
        <row r="90">
          <cell r="A90">
            <v>3769</v>
          </cell>
          <cell r="B90" t="str">
            <v>2003 Director Stock Option Plan</v>
          </cell>
          <cell r="C90" t="str">
            <v>Montgomery Henry C.</v>
          </cell>
          <cell r="D90" t="str">
            <v>DIR243</v>
          </cell>
          <cell r="E90" t="str">
            <v>IMMEDIATE</v>
          </cell>
          <cell r="F90">
            <v>157505</v>
          </cell>
          <cell r="G90">
            <v>555595</v>
          </cell>
          <cell r="H90">
            <v>204</v>
          </cell>
          <cell r="I90" t="str">
            <v>NQSO</v>
          </cell>
          <cell r="J90">
            <v>39569</v>
          </cell>
          <cell r="K90">
            <v>39569</v>
          </cell>
          <cell r="L90">
            <v>39569</v>
          </cell>
          <cell r="M90" t="str">
            <v>DIR243</v>
          </cell>
          <cell r="N90">
            <v>15000</v>
          </cell>
          <cell r="O90">
            <v>0</v>
          </cell>
          <cell r="P90">
            <v>0</v>
          </cell>
          <cell r="Q90">
            <v>142505</v>
          </cell>
          <cell r="R90">
            <v>0</v>
          </cell>
          <cell r="S90">
            <v>0</v>
          </cell>
          <cell r="T90">
            <v>15000</v>
          </cell>
          <cell r="U90">
            <v>0</v>
          </cell>
          <cell r="V90">
            <v>15000</v>
          </cell>
          <cell r="W90">
            <v>52</v>
          </cell>
          <cell r="X90">
            <v>4.29</v>
          </cell>
          <cell r="Y90">
            <v>64350</v>
          </cell>
          <cell r="Z90">
            <v>4.99</v>
          </cell>
          <cell r="AA90">
            <v>74850</v>
          </cell>
          <cell r="AB90">
            <v>0</v>
          </cell>
          <cell r="AC90">
            <v>15000</v>
          </cell>
          <cell r="AD90" t="str">
            <v>I</v>
          </cell>
          <cell r="AE90">
            <v>2670</v>
          </cell>
          <cell r="AF90" t="str">
            <v xml:space="preserve"> </v>
          </cell>
        </row>
        <row r="91">
          <cell r="A91">
            <v>3769</v>
          </cell>
          <cell r="B91" t="str">
            <v>2003 Director Stock Option Plan</v>
          </cell>
          <cell r="C91" t="str">
            <v>Montgomery Henry C.</v>
          </cell>
          <cell r="D91" t="str">
            <v>DIR234</v>
          </cell>
          <cell r="E91" t="str">
            <v>IMMEDIATE</v>
          </cell>
          <cell r="F91">
            <v>202505</v>
          </cell>
          <cell r="G91">
            <v>555595</v>
          </cell>
          <cell r="H91">
            <v>204</v>
          </cell>
          <cell r="I91" t="str">
            <v>NQSO</v>
          </cell>
          <cell r="J91">
            <v>39203</v>
          </cell>
          <cell r="K91">
            <v>39203</v>
          </cell>
          <cell r="L91">
            <v>39202</v>
          </cell>
          <cell r="M91" t="str">
            <v>DIR234</v>
          </cell>
          <cell r="N91">
            <v>15000</v>
          </cell>
          <cell r="O91">
            <v>0</v>
          </cell>
          <cell r="P91">
            <v>0</v>
          </cell>
          <cell r="Q91">
            <v>187505</v>
          </cell>
          <cell r="R91">
            <v>0</v>
          </cell>
          <cell r="S91">
            <v>0</v>
          </cell>
          <cell r="T91">
            <v>15000</v>
          </cell>
          <cell r="U91">
            <v>0</v>
          </cell>
          <cell r="V91">
            <v>15000</v>
          </cell>
          <cell r="W91">
            <v>190</v>
          </cell>
          <cell r="X91">
            <v>3.84</v>
          </cell>
          <cell r="Y91">
            <v>57600</v>
          </cell>
          <cell r="Z91">
            <v>4.99</v>
          </cell>
          <cell r="AA91">
            <v>74850</v>
          </cell>
          <cell r="AB91">
            <v>0</v>
          </cell>
          <cell r="AC91">
            <v>15000</v>
          </cell>
          <cell r="AD91" t="str">
            <v>I</v>
          </cell>
          <cell r="AE91">
            <v>2667</v>
          </cell>
          <cell r="AF91" t="str">
            <v xml:space="preserve"> </v>
          </cell>
        </row>
        <row r="92">
          <cell r="A92">
            <v>3769</v>
          </cell>
          <cell r="B92" t="str">
            <v>2003 Director Stock Option Plan</v>
          </cell>
          <cell r="C92" t="str">
            <v>Possley Glen</v>
          </cell>
          <cell r="D92" t="str">
            <v>DIR217</v>
          </cell>
          <cell r="E92" t="str">
            <v>IMMEDIATE</v>
          </cell>
          <cell r="F92">
            <v>412505</v>
          </cell>
          <cell r="G92">
            <v>555599</v>
          </cell>
          <cell r="H92">
            <v>206</v>
          </cell>
          <cell r="I92" t="str">
            <v>NQSO</v>
          </cell>
          <cell r="J92">
            <v>38110</v>
          </cell>
          <cell r="K92">
            <v>38110</v>
          </cell>
          <cell r="L92">
            <v>38110</v>
          </cell>
          <cell r="M92" t="str">
            <v>DIR217</v>
          </cell>
          <cell r="N92">
            <v>15000</v>
          </cell>
          <cell r="O92">
            <v>0</v>
          </cell>
          <cell r="P92">
            <v>0</v>
          </cell>
          <cell r="Q92">
            <v>397505</v>
          </cell>
          <cell r="R92">
            <v>0</v>
          </cell>
          <cell r="S92">
            <v>0</v>
          </cell>
          <cell r="T92">
            <v>15000</v>
          </cell>
          <cell r="U92">
            <v>0</v>
          </cell>
          <cell r="V92">
            <v>15000</v>
          </cell>
          <cell r="W92">
            <v>603</v>
          </cell>
          <cell r="X92">
            <v>7.49</v>
          </cell>
          <cell r="Y92">
            <v>112350</v>
          </cell>
          <cell r="Z92">
            <v>4.99</v>
          </cell>
          <cell r="AA92">
            <v>74850</v>
          </cell>
          <cell r="AB92">
            <v>0</v>
          </cell>
          <cell r="AC92">
            <v>15000</v>
          </cell>
          <cell r="AD92" t="str">
            <v>I</v>
          </cell>
          <cell r="AE92">
            <v>2653</v>
          </cell>
          <cell r="AF92" t="str">
            <v xml:space="preserve"> </v>
          </cell>
        </row>
        <row r="93">
          <cell r="A93">
            <v>3729</v>
          </cell>
          <cell r="B93" t="str">
            <v>2003 Stock Incentive Plan</v>
          </cell>
          <cell r="C93" t="str">
            <v>Profeta Horia</v>
          </cell>
          <cell r="D93" t="str">
            <v>SP-2002</v>
          </cell>
          <cell r="E93" t="str">
            <v>4yr-1yr cliff</v>
          </cell>
          <cell r="F93">
            <v>-102277</v>
          </cell>
          <cell r="G93">
            <v>555446</v>
          </cell>
          <cell r="H93">
            <v>708</v>
          </cell>
          <cell r="I93" t="str">
            <v>NQSO</v>
          </cell>
          <cell r="J93">
            <v>39504</v>
          </cell>
          <cell r="K93">
            <v>39504</v>
          </cell>
          <cell r="L93">
            <v>39504</v>
          </cell>
          <cell r="M93" t="str">
            <v>SP-2002</v>
          </cell>
          <cell r="N93">
            <v>14000</v>
          </cell>
          <cell r="O93">
            <v>0</v>
          </cell>
          <cell r="P93">
            <v>0</v>
          </cell>
          <cell r="Q93">
            <v>-116277</v>
          </cell>
          <cell r="R93">
            <v>0</v>
          </cell>
          <cell r="S93">
            <v>0</v>
          </cell>
          <cell r="T93">
            <v>14000</v>
          </cell>
          <cell r="U93">
            <v>0</v>
          </cell>
          <cell r="V93">
            <v>0</v>
          </cell>
          <cell r="W93">
            <v>71</v>
          </cell>
          <cell r="X93">
            <v>4.47</v>
          </cell>
          <cell r="Y93">
            <v>62580</v>
          </cell>
          <cell r="Z93">
            <v>4.99</v>
          </cell>
          <cell r="AA93">
            <v>69860</v>
          </cell>
          <cell r="AB93">
            <v>14000</v>
          </cell>
          <cell r="AC93">
            <v>14000</v>
          </cell>
          <cell r="AD93" t="str">
            <v>I</v>
          </cell>
          <cell r="AE93">
            <v>2482</v>
          </cell>
          <cell r="AF93" t="str">
            <v xml:space="preserve"> </v>
          </cell>
        </row>
        <row r="94">
          <cell r="A94">
            <v>3729</v>
          </cell>
          <cell r="B94" t="str">
            <v>2003 Stock Incentive Plan</v>
          </cell>
          <cell r="C94" t="str">
            <v>Kovalik Irv</v>
          </cell>
          <cell r="D94" t="str">
            <v>SP-1104R</v>
          </cell>
          <cell r="E94" t="str">
            <v>3 YR MO</v>
          </cell>
          <cell r="F94">
            <v>567723</v>
          </cell>
          <cell r="G94">
            <v>555379</v>
          </cell>
          <cell r="H94">
            <v>596</v>
          </cell>
          <cell r="I94" t="str">
            <v>NQSO</v>
          </cell>
          <cell r="J94">
            <v>39157</v>
          </cell>
          <cell r="K94">
            <v>39157</v>
          </cell>
          <cell r="L94">
            <v>39157</v>
          </cell>
          <cell r="M94" t="str">
            <v>SP-1104R</v>
          </cell>
          <cell r="N94">
            <v>12500</v>
          </cell>
          <cell r="O94">
            <v>0</v>
          </cell>
          <cell r="P94">
            <v>0</v>
          </cell>
          <cell r="Q94">
            <v>555223</v>
          </cell>
          <cell r="R94">
            <v>0</v>
          </cell>
          <cell r="S94">
            <v>0</v>
          </cell>
          <cell r="T94">
            <v>12500</v>
          </cell>
          <cell r="U94">
            <v>0</v>
          </cell>
          <cell r="V94">
            <v>6250</v>
          </cell>
          <cell r="W94">
            <v>173</v>
          </cell>
          <cell r="X94">
            <v>3.35</v>
          </cell>
          <cell r="Y94">
            <v>41875</v>
          </cell>
          <cell r="Z94">
            <v>4.99</v>
          </cell>
          <cell r="AA94">
            <v>62375</v>
          </cell>
          <cell r="AB94">
            <v>6250</v>
          </cell>
          <cell r="AC94">
            <v>12500</v>
          </cell>
          <cell r="AD94" t="str">
            <v>I</v>
          </cell>
          <cell r="AE94">
            <v>2442</v>
          </cell>
          <cell r="AF94" t="str">
            <v xml:space="preserve"> </v>
          </cell>
        </row>
        <row r="95">
          <cell r="A95">
            <v>3729</v>
          </cell>
          <cell r="B95" t="str">
            <v>2003 Stock Incentive Plan</v>
          </cell>
          <cell r="C95" t="str">
            <v>Kovalik Irv</v>
          </cell>
          <cell r="D95" t="str">
            <v>SP230R</v>
          </cell>
          <cell r="E95" t="str">
            <v>3 YR MO</v>
          </cell>
          <cell r="F95">
            <v>891083</v>
          </cell>
          <cell r="G95">
            <v>555379</v>
          </cell>
          <cell r="H95">
            <v>596</v>
          </cell>
          <cell r="I95" t="str">
            <v>NQSO</v>
          </cell>
          <cell r="J95">
            <v>39157</v>
          </cell>
          <cell r="K95">
            <v>39157</v>
          </cell>
          <cell r="L95">
            <v>39157</v>
          </cell>
          <cell r="M95" t="str">
            <v>SP230R</v>
          </cell>
          <cell r="N95">
            <v>12500</v>
          </cell>
          <cell r="O95">
            <v>0</v>
          </cell>
          <cell r="P95">
            <v>0</v>
          </cell>
          <cell r="Q95">
            <v>878583</v>
          </cell>
          <cell r="R95">
            <v>0</v>
          </cell>
          <cell r="S95">
            <v>0</v>
          </cell>
          <cell r="T95">
            <v>12500</v>
          </cell>
          <cell r="U95">
            <v>0</v>
          </cell>
          <cell r="V95">
            <v>6250</v>
          </cell>
          <cell r="W95">
            <v>173</v>
          </cell>
          <cell r="X95">
            <v>3.35</v>
          </cell>
          <cell r="Y95">
            <v>41875</v>
          </cell>
          <cell r="Z95">
            <v>4.99</v>
          </cell>
          <cell r="AA95">
            <v>62375</v>
          </cell>
          <cell r="AB95">
            <v>6250</v>
          </cell>
          <cell r="AC95">
            <v>12500</v>
          </cell>
          <cell r="AD95" t="str">
            <v>I</v>
          </cell>
          <cell r="AE95">
            <v>2353</v>
          </cell>
          <cell r="AF95" t="str">
            <v xml:space="preserve"> </v>
          </cell>
        </row>
        <row r="96">
          <cell r="A96">
            <v>3729</v>
          </cell>
          <cell r="B96" t="str">
            <v>2003 Stock Incentive Plan</v>
          </cell>
          <cell r="C96" t="str">
            <v>Miller Steven</v>
          </cell>
          <cell r="D96" t="str">
            <v>SP-1711R</v>
          </cell>
          <cell r="E96" t="str">
            <v>3 YR MO</v>
          </cell>
          <cell r="F96">
            <v>1112843</v>
          </cell>
          <cell r="G96">
            <v>555533</v>
          </cell>
          <cell r="H96">
            <v>813</v>
          </cell>
          <cell r="I96" t="str">
            <v>NQSO</v>
          </cell>
          <cell r="J96">
            <v>39157</v>
          </cell>
          <cell r="K96">
            <v>39157</v>
          </cell>
          <cell r="L96">
            <v>39157</v>
          </cell>
          <cell r="M96" t="str">
            <v>SP-1711R</v>
          </cell>
          <cell r="N96">
            <v>12500</v>
          </cell>
          <cell r="O96">
            <v>0</v>
          </cell>
          <cell r="P96">
            <v>0</v>
          </cell>
          <cell r="Q96">
            <v>1100343</v>
          </cell>
          <cell r="R96">
            <v>0</v>
          </cell>
          <cell r="S96">
            <v>0</v>
          </cell>
          <cell r="T96">
            <v>12500</v>
          </cell>
          <cell r="U96">
            <v>0</v>
          </cell>
          <cell r="V96">
            <v>6250</v>
          </cell>
          <cell r="W96">
            <v>173</v>
          </cell>
          <cell r="X96">
            <v>3.35</v>
          </cell>
          <cell r="Y96">
            <v>41875</v>
          </cell>
          <cell r="Z96">
            <v>4.99</v>
          </cell>
          <cell r="AA96">
            <v>62375</v>
          </cell>
          <cell r="AB96">
            <v>6250</v>
          </cell>
          <cell r="AC96">
            <v>12500</v>
          </cell>
          <cell r="AD96" t="str">
            <v>I</v>
          </cell>
          <cell r="AE96">
            <v>2325</v>
          </cell>
          <cell r="AF96" t="str">
            <v xml:space="preserve"> </v>
          </cell>
        </row>
        <row r="97">
          <cell r="A97">
            <v>3729</v>
          </cell>
          <cell r="B97" t="str">
            <v>2003 Stock Incentive Plan</v>
          </cell>
          <cell r="C97" t="str">
            <v>Bartholomeusz Christopher Ben</v>
          </cell>
          <cell r="D97" t="str">
            <v>SP-1369</v>
          </cell>
          <cell r="E97" t="str">
            <v>4 YEAR CLIFF</v>
          </cell>
          <cell r="F97">
            <v>2267997</v>
          </cell>
          <cell r="G97">
            <v>555490</v>
          </cell>
          <cell r="H97">
            <v>736</v>
          </cell>
          <cell r="I97" t="str">
            <v>ISO</v>
          </cell>
          <cell r="J97">
            <v>37845</v>
          </cell>
          <cell r="K97">
            <v>37845</v>
          </cell>
          <cell r="L97">
            <v>37845</v>
          </cell>
          <cell r="M97" t="str">
            <v>SP-1369</v>
          </cell>
          <cell r="N97">
            <v>12000</v>
          </cell>
          <cell r="O97">
            <v>0</v>
          </cell>
          <cell r="P97">
            <v>0</v>
          </cell>
          <cell r="Q97">
            <v>2255997</v>
          </cell>
          <cell r="R97">
            <v>0</v>
          </cell>
          <cell r="S97">
            <v>0</v>
          </cell>
          <cell r="T97">
            <v>12000</v>
          </cell>
          <cell r="U97">
            <v>0</v>
          </cell>
          <cell r="V97">
            <v>12000</v>
          </cell>
          <cell r="W97">
            <v>563</v>
          </cell>
          <cell r="X97">
            <v>5.03</v>
          </cell>
          <cell r="Y97">
            <v>60360</v>
          </cell>
          <cell r="Z97">
            <v>4.99</v>
          </cell>
          <cell r="AA97">
            <v>59880</v>
          </cell>
          <cell r="AB97">
            <v>0</v>
          </cell>
          <cell r="AC97">
            <v>12000</v>
          </cell>
          <cell r="AD97" t="str">
            <v>I</v>
          </cell>
          <cell r="AE97">
            <v>1823</v>
          </cell>
          <cell r="AF97" t="str">
            <v xml:space="preserve"> </v>
          </cell>
        </row>
        <row r="98">
          <cell r="A98">
            <v>3729</v>
          </cell>
          <cell r="B98" t="str">
            <v>2003 Stock Incentive Plan</v>
          </cell>
          <cell r="C98" t="str">
            <v>Stangu Carmen</v>
          </cell>
          <cell r="D98" t="str">
            <v>SP-1200</v>
          </cell>
          <cell r="E98" t="str">
            <v>4 YEAR CLIFF</v>
          </cell>
          <cell r="F98">
            <v>3068194</v>
          </cell>
          <cell r="G98">
            <v>555270</v>
          </cell>
          <cell r="H98">
            <v>446</v>
          </cell>
          <cell r="I98" t="str">
            <v>ISO</v>
          </cell>
          <cell r="J98">
            <v>37161</v>
          </cell>
          <cell r="K98">
            <v>37161</v>
          </cell>
          <cell r="L98">
            <v>36934</v>
          </cell>
          <cell r="M98" t="str">
            <v>SP-1200</v>
          </cell>
          <cell r="N98">
            <v>12000</v>
          </cell>
          <cell r="O98">
            <v>0</v>
          </cell>
          <cell r="P98">
            <v>0</v>
          </cell>
          <cell r="Q98">
            <v>3056194</v>
          </cell>
          <cell r="R98">
            <v>0</v>
          </cell>
          <cell r="S98">
            <v>0</v>
          </cell>
          <cell r="T98">
            <v>12000</v>
          </cell>
          <cell r="U98">
            <v>0</v>
          </cell>
          <cell r="V98">
            <v>12000</v>
          </cell>
          <cell r="W98">
            <v>769</v>
          </cell>
          <cell r="X98">
            <v>1.73</v>
          </cell>
          <cell r="Y98">
            <v>20760</v>
          </cell>
          <cell r="Z98">
            <v>4.99</v>
          </cell>
          <cell r="AA98">
            <v>59880</v>
          </cell>
          <cell r="AB98">
            <v>0</v>
          </cell>
          <cell r="AC98">
            <v>12000</v>
          </cell>
          <cell r="AD98" t="str">
            <v>I</v>
          </cell>
          <cell r="AE98">
            <v>1632</v>
          </cell>
          <cell r="AF98" t="str">
            <v xml:space="preserve"> </v>
          </cell>
        </row>
        <row r="99">
          <cell r="A99">
            <v>3729</v>
          </cell>
          <cell r="B99" t="str">
            <v>2003 Stock Incentive Plan</v>
          </cell>
          <cell r="C99" t="str">
            <v>Russell Anthony</v>
          </cell>
          <cell r="D99" t="str">
            <v>SP-1620</v>
          </cell>
          <cell r="E99" t="str">
            <v>4yr-1yr cliff</v>
          </cell>
          <cell r="F99">
            <v>2453869</v>
          </cell>
          <cell r="G99">
            <v>555431</v>
          </cell>
          <cell r="H99">
            <v>668</v>
          </cell>
          <cell r="I99" t="str">
            <v>ISO</v>
          </cell>
          <cell r="J99">
            <v>38443</v>
          </cell>
          <cell r="K99">
            <v>38443</v>
          </cell>
          <cell r="L99">
            <v>38443</v>
          </cell>
          <cell r="M99" t="str">
            <v>SP-1620</v>
          </cell>
          <cell r="N99">
            <v>11320</v>
          </cell>
          <cell r="O99">
            <v>0</v>
          </cell>
          <cell r="P99">
            <v>0</v>
          </cell>
          <cell r="Q99">
            <v>2442549</v>
          </cell>
          <cell r="R99">
            <v>0</v>
          </cell>
          <cell r="S99">
            <v>0</v>
          </cell>
          <cell r="T99">
            <v>11320</v>
          </cell>
          <cell r="U99">
            <v>0</v>
          </cell>
          <cell r="V99">
            <v>9669</v>
          </cell>
          <cell r="W99">
            <v>360</v>
          </cell>
          <cell r="X99">
            <v>4.2699999999999996</v>
          </cell>
          <cell r="Y99">
            <v>48336.4</v>
          </cell>
          <cell r="Z99">
            <v>4.99</v>
          </cell>
          <cell r="AA99">
            <v>56486.8</v>
          </cell>
          <cell r="AB99">
            <v>1651</v>
          </cell>
          <cell r="AC99">
            <v>11320</v>
          </cell>
          <cell r="AD99" t="str">
            <v>I</v>
          </cell>
          <cell r="AE99">
            <v>2079</v>
          </cell>
          <cell r="AF99" t="str">
            <v xml:space="preserve"> </v>
          </cell>
        </row>
        <row r="100">
          <cell r="A100">
            <v>3729</v>
          </cell>
          <cell r="B100" t="str">
            <v>2003 Stock Incentive Plan</v>
          </cell>
          <cell r="C100" t="str">
            <v>Iacob Cristina</v>
          </cell>
          <cell r="D100" t="str">
            <v>SP-1135R</v>
          </cell>
          <cell r="E100" t="str">
            <v>3 YR MO</v>
          </cell>
          <cell r="F100">
            <v>783313</v>
          </cell>
          <cell r="G100">
            <v>555333</v>
          </cell>
          <cell r="H100">
            <v>517</v>
          </cell>
          <cell r="I100" t="str">
            <v>NQSO</v>
          </cell>
          <cell r="J100">
            <v>39157</v>
          </cell>
          <cell r="K100">
            <v>39157</v>
          </cell>
          <cell r="L100">
            <v>39157</v>
          </cell>
          <cell r="M100" t="str">
            <v>SP-1135R</v>
          </cell>
          <cell r="N100">
            <v>12500</v>
          </cell>
          <cell r="O100">
            <v>0</v>
          </cell>
          <cell r="P100">
            <v>1736</v>
          </cell>
          <cell r="Q100">
            <v>770813</v>
          </cell>
          <cell r="R100">
            <v>0</v>
          </cell>
          <cell r="S100">
            <v>5815.6</v>
          </cell>
          <cell r="T100">
            <v>10764</v>
          </cell>
          <cell r="U100">
            <v>0</v>
          </cell>
          <cell r="V100">
            <v>4514</v>
          </cell>
          <cell r="W100">
            <v>173</v>
          </cell>
          <cell r="X100">
            <v>3.35</v>
          </cell>
          <cell r="Y100">
            <v>41875</v>
          </cell>
          <cell r="Z100">
            <v>4.99</v>
          </cell>
          <cell r="AA100">
            <v>62375</v>
          </cell>
          <cell r="AB100">
            <v>6250</v>
          </cell>
          <cell r="AC100">
            <v>12500</v>
          </cell>
          <cell r="AD100" t="str">
            <v>I</v>
          </cell>
          <cell r="AE100">
            <v>2388</v>
          </cell>
          <cell r="AF100" t="str">
            <v xml:space="preserve"> </v>
          </cell>
        </row>
        <row r="101">
          <cell r="A101">
            <v>3729</v>
          </cell>
          <cell r="B101" t="str">
            <v>2003 Stock Incentive Plan</v>
          </cell>
          <cell r="C101" t="str">
            <v>Berkman Kobi</v>
          </cell>
          <cell r="D101" t="str">
            <v>SP-1532R</v>
          </cell>
          <cell r="E101" t="str">
            <v>3 YR MO</v>
          </cell>
          <cell r="F101">
            <v>876583</v>
          </cell>
          <cell r="G101">
            <v>555517</v>
          </cell>
          <cell r="H101">
            <v>778</v>
          </cell>
          <cell r="I101" t="str">
            <v>NQSO</v>
          </cell>
          <cell r="J101">
            <v>39157</v>
          </cell>
          <cell r="K101">
            <v>39157</v>
          </cell>
          <cell r="L101">
            <v>39157</v>
          </cell>
          <cell r="M101" t="str">
            <v>SP-1532R</v>
          </cell>
          <cell r="N101">
            <v>12000</v>
          </cell>
          <cell r="O101">
            <v>0</v>
          </cell>
          <cell r="P101">
            <v>1666</v>
          </cell>
          <cell r="Q101">
            <v>864583</v>
          </cell>
          <cell r="R101">
            <v>0</v>
          </cell>
          <cell r="S101">
            <v>5581.1</v>
          </cell>
          <cell r="T101">
            <v>10334</v>
          </cell>
          <cell r="U101">
            <v>0</v>
          </cell>
          <cell r="V101">
            <v>4334</v>
          </cell>
          <cell r="W101">
            <v>166</v>
          </cell>
          <cell r="X101">
            <v>3.35</v>
          </cell>
          <cell r="Y101">
            <v>40200</v>
          </cell>
          <cell r="Z101">
            <v>4.99</v>
          </cell>
          <cell r="AA101">
            <v>59880</v>
          </cell>
          <cell r="AB101">
            <v>6000</v>
          </cell>
          <cell r="AC101">
            <v>12000</v>
          </cell>
          <cell r="AD101" t="str">
            <v>I</v>
          </cell>
          <cell r="AE101">
            <v>2355</v>
          </cell>
          <cell r="AF101" t="str">
            <v xml:space="preserve"> </v>
          </cell>
        </row>
        <row r="102">
          <cell r="A102">
            <v>3729</v>
          </cell>
          <cell r="B102" t="str">
            <v>2003 Stock Incentive Plan</v>
          </cell>
          <cell r="C102" t="str">
            <v>AWALT THRUSTON</v>
          </cell>
          <cell r="D102" t="str">
            <v>SP-2049</v>
          </cell>
          <cell r="E102" t="str">
            <v>4yr-1yr cliff</v>
          </cell>
          <cell r="F102">
            <v>-154177</v>
          </cell>
          <cell r="G102">
            <v>555663</v>
          </cell>
          <cell r="H102">
            <v>936</v>
          </cell>
          <cell r="I102" t="str">
            <v>NQSO</v>
          </cell>
          <cell r="J102">
            <v>39504</v>
          </cell>
          <cell r="K102">
            <v>39504</v>
          </cell>
          <cell r="L102">
            <v>39475</v>
          </cell>
          <cell r="M102" t="str">
            <v>SP-2049</v>
          </cell>
          <cell r="N102">
            <v>10000</v>
          </cell>
          <cell r="O102">
            <v>0</v>
          </cell>
          <cell r="P102">
            <v>0</v>
          </cell>
          <cell r="Q102">
            <v>-164177</v>
          </cell>
          <cell r="R102">
            <v>0</v>
          </cell>
          <cell r="S102">
            <v>0</v>
          </cell>
          <cell r="T102">
            <v>10000</v>
          </cell>
          <cell r="U102">
            <v>0</v>
          </cell>
          <cell r="V102">
            <v>0</v>
          </cell>
          <cell r="W102">
            <v>51</v>
          </cell>
          <cell r="X102">
            <v>4.47</v>
          </cell>
          <cell r="Y102">
            <v>44700</v>
          </cell>
          <cell r="Z102">
            <v>4.99</v>
          </cell>
          <cell r="AA102">
            <v>49900</v>
          </cell>
          <cell r="AB102">
            <v>10000</v>
          </cell>
          <cell r="AC102">
            <v>10000</v>
          </cell>
          <cell r="AD102" t="str">
            <v>I</v>
          </cell>
          <cell r="AE102">
            <v>2497</v>
          </cell>
          <cell r="AF102" t="str">
            <v xml:space="preserve"> </v>
          </cell>
        </row>
        <row r="103">
          <cell r="A103">
            <v>3729</v>
          </cell>
          <cell r="B103" t="str">
            <v>2003 Stock Incentive Plan</v>
          </cell>
          <cell r="C103" t="str">
            <v>Badila Marian</v>
          </cell>
          <cell r="D103" t="str">
            <v>SP-1258</v>
          </cell>
          <cell r="E103" t="str">
            <v>4 YEAR CLIFF</v>
          </cell>
          <cell r="F103">
            <v>1618965</v>
          </cell>
          <cell r="G103">
            <v>555432</v>
          </cell>
          <cell r="H103">
            <v>669</v>
          </cell>
          <cell r="I103" t="str">
            <v>ISO</v>
          </cell>
          <cell r="J103">
            <v>37544</v>
          </cell>
          <cell r="K103">
            <v>37544</v>
          </cell>
          <cell r="L103">
            <v>37302</v>
          </cell>
          <cell r="M103" t="str">
            <v>SP-1258</v>
          </cell>
          <cell r="N103">
            <v>15000</v>
          </cell>
          <cell r="O103">
            <v>0</v>
          </cell>
          <cell r="P103">
            <v>5000</v>
          </cell>
          <cell r="Q103">
            <v>1603965</v>
          </cell>
          <cell r="R103">
            <v>0</v>
          </cell>
          <cell r="S103">
            <v>11450</v>
          </cell>
          <cell r="T103">
            <v>10000</v>
          </cell>
          <cell r="U103">
            <v>0</v>
          </cell>
          <cell r="V103">
            <v>10000</v>
          </cell>
          <cell r="W103">
            <v>817</v>
          </cell>
          <cell r="X103">
            <v>2.29</v>
          </cell>
          <cell r="Y103">
            <v>34350</v>
          </cell>
          <cell r="Z103">
            <v>4.99</v>
          </cell>
          <cell r="AA103">
            <v>74850</v>
          </cell>
          <cell r="AB103">
            <v>0</v>
          </cell>
          <cell r="AC103">
            <v>15000</v>
          </cell>
          <cell r="AD103" t="str">
            <v>I</v>
          </cell>
          <cell r="AE103">
            <v>1705</v>
          </cell>
          <cell r="AF103" t="str">
            <v xml:space="preserve"> </v>
          </cell>
        </row>
        <row r="104">
          <cell r="A104">
            <v>3729</v>
          </cell>
          <cell r="B104" t="str">
            <v>2003 Stock Incentive Plan</v>
          </cell>
          <cell r="C104" t="str">
            <v>Boonchaya Pichest</v>
          </cell>
          <cell r="D104" t="str">
            <v>SP-1929</v>
          </cell>
          <cell r="E104" t="str">
            <v>4yr-1yr cliff</v>
          </cell>
          <cell r="F104">
            <v>-45777</v>
          </cell>
          <cell r="G104">
            <v>555559</v>
          </cell>
          <cell r="H104">
            <v>869</v>
          </cell>
          <cell r="I104" t="str">
            <v>NQSO</v>
          </cell>
          <cell r="J104">
            <v>39504</v>
          </cell>
          <cell r="K104">
            <v>39504</v>
          </cell>
          <cell r="L104">
            <v>39504</v>
          </cell>
          <cell r="M104" t="str">
            <v>SP-1929</v>
          </cell>
          <cell r="N104">
            <v>10000</v>
          </cell>
          <cell r="O104">
            <v>0</v>
          </cell>
          <cell r="P104">
            <v>0</v>
          </cell>
          <cell r="Q104">
            <v>-55777</v>
          </cell>
          <cell r="R104">
            <v>0</v>
          </cell>
          <cell r="S104">
            <v>0</v>
          </cell>
          <cell r="T104">
            <v>10000</v>
          </cell>
          <cell r="U104">
            <v>0</v>
          </cell>
          <cell r="V104">
            <v>0</v>
          </cell>
          <cell r="W104">
            <v>51</v>
          </cell>
          <cell r="X104">
            <v>4.47</v>
          </cell>
          <cell r="Y104">
            <v>44700</v>
          </cell>
          <cell r="Z104">
            <v>4.99</v>
          </cell>
          <cell r="AA104">
            <v>49900</v>
          </cell>
          <cell r="AB104">
            <v>10000</v>
          </cell>
          <cell r="AC104">
            <v>10000</v>
          </cell>
          <cell r="AD104" t="str">
            <v>I</v>
          </cell>
          <cell r="AE104">
            <v>2462</v>
          </cell>
          <cell r="AF104" t="str">
            <v xml:space="preserve"> </v>
          </cell>
        </row>
        <row r="105">
          <cell r="A105">
            <v>3729</v>
          </cell>
          <cell r="B105" t="str">
            <v>2003 Stock Incentive Plan</v>
          </cell>
          <cell r="C105" t="str">
            <v>Choi Harris</v>
          </cell>
          <cell r="D105" t="str">
            <v>SP-1384</v>
          </cell>
          <cell r="E105" t="str">
            <v>4 YEAR CLIFF</v>
          </cell>
          <cell r="F105">
            <v>2219523</v>
          </cell>
          <cell r="G105">
            <v>555407</v>
          </cell>
          <cell r="H105">
            <v>631</v>
          </cell>
          <cell r="I105" t="str">
            <v>NQSO</v>
          </cell>
          <cell r="J105">
            <v>37973</v>
          </cell>
          <cell r="K105">
            <v>37973</v>
          </cell>
          <cell r="L105">
            <v>37973</v>
          </cell>
          <cell r="M105" t="str">
            <v>SP-1384</v>
          </cell>
          <cell r="N105">
            <v>10000</v>
          </cell>
          <cell r="O105">
            <v>0</v>
          </cell>
          <cell r="P105">
            <v>0</v>
          </cell>
          <cell r="Q105">
            <v>2209523</v>
          </cell>
          <cell r="R105">
            <v>0</v>
          </cell>
          <cell r="S105">
            <v>0</v>
          </cell>
          <cell r="T105">
            <v>10000</v>
          </cell>
          <cell r="U105">
            <v>0</v>
          </cell>
          <cell r="V105">
            <v>10000</v>
          </cell>
          <cell r="W105">
            <v>436</v>
          </cell>
          <cell r="X105">
            <v>6.66</v>
          </cell>
          <cell r="Y105">
            <v>66600</v>
          </cell>
          <cell r="Z105">
            <v>4.99</v>
          </cell>
          <cell r="AA105">
            <v>49900</v>
          </cell>
          <cell r="AB105">
            <v>0</v>
          </cell>
          <cell r="AC105">
            <v>10000</v>
          </cell>
          <cell r="AD105" t="str">
            <v>I</v>
          </cell>
          <cell r="AE105">
            <v>1915</v>
          </cell>
          <cell r="AF105" t="str">
            <v xml:space="preserve"> </v>
          </cell>
        </row>
        <row r="106">
          <cell r="A106">
            <v>3729</v>
          </cell>
          <cell r="B106" t="str">
            <v>2003 Stock Incentive Plan</v>
          </cell>
          <cell r="C106" t="str">
            <v>Choi Harris</v>
          </cell>
          <cell r="D106" t="str">
            <v>SP-1301</v>
          </cell>
          <cell r="E106" t="str">
            <v>4 YEAR CLIFF</v>
          </cell>
          <cell r="F106">
            <v>2185965</v>
          </cell>
          <cell r="G106">
            <v>555407</v>
          </cell>
          <cell r="H106">
            <v>631</v>
          </cell>
          <cell r="I106" t="str">
            <v>NQSO</v>
          </cell>
          <cell r="J106">
            <v>37648</v>
          </cell>
          <cell r="K106">
            <v>37648</v>
          </cell>
          <cell r="L106">
            <v>37648</v>
          </cell>
          <cell r="M106" t="str">
            <v>SP-1301</v>
          </cell>
          <cell r="N106">
            <v>10000</v>
          </cell>
          <cell r="O106">
            <v>0</v>
          </cell>
          <cell r="P106">
            <v>0</v>
          </cell>
          <cell r="Q106">
            <v>2175965</v>
          </cell>
          <cell r="R106">
            <v>0</v>
          </cell>
          <cell r="S106">
            <v>0</v>
          </cell>
          <cell r="T106">
            <v>10000</v>
          </cell>
          <cell r="U106">
            <v>0</v>
          </cell>
          <cell r="V106">
            <v>10000</v>
          </cell>
          <cell r="W106">
            <v>518</v>
          </cell>
          <cell r="X106">
            <v>2.08</v>
          </cell>
          <cell r="Y106">
            <v>20800</v>
          </cell>
          <cell r="Z106">
            <v>4.99</v>
          </cell>
          <cell r="AA106">
            <v>49900</v>
          </cell>
          <cell r="AB106">
            <v>0</v>
          </cell>
          <cell r="AC106">
            <v>10000</v>
          </cell>
          <cell r="AD106" t="str">
            <v>I</v>
          </cell>
          <cell r="AE106">
            <v>1714</v>
          </cell>
          <cell r="AF106" t="str">
            <v xml:space="preserve"> </v>
          </cell>
        </row>
        <row r="107">
          <cell r="A107">
            <v>3729</v>
          </cell>
          <cell r="B107" t="str">
            <v>2003 Stock Incentive Plan</v>
          </cell>
          <cell r="C107" t="str">
            <v>Choi Harris</v>
          </cell>
          <cell r="D107" t="str">
            <v>SP-1570</v>
          </cell>
          <cell r="E107" t="str">
            <v>4yr-1yr cliff</v>
          </cell>
          <cell r="F107">
            <v>2550816</v>
          </cell>
          <cell r="G107">
            <v>555407</v>
          </cell>
          <cell r="H107">
            <v>631</v>
          </cell>
          <cell r="I107" t="str">
            <v>NQSO</v>
          </cell>
          <cell r="J107">
            <v>38443</v>
          </cell>
          <cell r="K107">
            <v>38443</v>
          </cell>
          <cell r="L107">
            <v>38443</v>
          </cell>
          <cell r="M107" t="str">
            <v>SP-1570</v>
          </cell>
          <cell r="N107">
            <v>10000</v>
          </cell>
          <cell r="O107">
            <v>0</v>
          </cell>
          <cell r="P107">
            <v>0</v>
          </cell>
          <cell r="Q107">
            <v>2540816</v>
          </cell>
          <cell r="R107">
            <v>0</v>
          </cell>
          <cell r="S107">
            <v>0</v>
          </cell>
          <cell r="T107">
            <v>10000</v>
          </cell>
          <cell r="U107">
            <v>0</v>
          </cell>
          <cell r="V107">
            <v>8541</v>
          </cell>
          <cell r="W107">
            <v>318</v>
          </cell>
          <cell r="X107">
            <v>4.2699999999999996</v>
          </cell>
          <cell r="Y107">
            <v>42700</v>
          </cell>
          <cell r="Z107">
            <v>4.99</v>
          </cell>
          <cell r="AA107">
            <v>49900</v>
          </cell>
          <cell r="AB107">
            <v>1459</v>
          </cell>
          <cell r="AC107">
            <v>10000</v>
          </cell>
          <cell r="AD107" t="str">
            <v>I</v>
          </cell>
          <cell r="AE107">
            <v>2055</v>
          </cell>
          <cell r="AF107" t="str">
            <v xml:space="preserve"> </v>
          </cell>
        </row>
        <row r="108">
          <cell r="A108">
            <v>3729</v>
          </cell>
          <cell r="B108" t="str">
            <v>2003 Stock Incentive Plan</v>
          </cell>
          <cell r="C108" t="str">
            <v>Cosmin Adam (Peter) P.</v>
          </cell>
          <cell r="D108" t="str">
            <v>SP-1777</v>
          </cell>
          <cell r="E108" t="str">
            <v>4yr-1yr cliff</v>
          </cell>
          <cell r="F108">
            <v>1444604</v>
          </cell>
          <cell r="G108">
            <v>555357</v>
          </cell>
          <cell r="H108">
            <v>552</v>
          </cell>
          <cell r="I108" t="str">
            <v>NQSO</v>
          </cell>
          <cell r="J108">
            <v>39017</v>
          </cell>
          <cell r="K108">
            <v>39017</v>
          </cell>
          <cell r="L108">
            <v>39020</v>
          </cell>
          <cell r="M108" t="str">
            <v>SP-1777</v>
          </cell>
          <cell r="N108">
            <v>10000</v>
          </cell>
          <cell r="O108">
            <v>0</v>
          </cell>
          <cell r="P108">
            <v>0</v>
          </cell>
          <cell r="Q108">
            <v>1434604</v>
          </cell>
          <cell r="R108">
            <v>0</v>
          </cell>
          <cell r="S108">
            <v>0</v>
          </cell>
          <cell r="T108">
            <v>10000</v>
          </cell>
          <cell r="U108">
            <v>0</v>
          </cell>
          <cell r="V108">
            <v>4583</v>
          </cell>
          <cell r="W108">
            <v>174</v>
          </cell>
          <cell r="X108">
            <v>3.21</v>
          </cell>
          <cell r="Y108">
            <v>32100</v>
          </cell>
          <cell r="Z108">
            <v>4.99</v>
          </cell>
          <cell r="AA108">
            <v>49900</v>
          </cell>
          <cell r="AB108">
            <v>5417</v>
          </cell>
          <cell r="AC108">
            <v>10000</v>
          </cell>
          <cell r="AD108" t="str">
            <v>I</v>
          </cell>
          <cell r="AE108">
            <v>2243</v>
          </cell>
          <cell r="AF108" t="str">
            <v xml:space="preserve"> </v>
          </cell>
        </row>
        <row r="109">
          <cell r="A109">
            <v>3729</v>
          </cell>
          <cell r="B109" t="str">
            <v>2003 Stock Incentive Plan</v>
          </cell>
          <cell r="C109" t="str">
            <v>Cosmin Adam (Peter) P.</v>
          </cell>
          <cell r="D109" t="str">
            <v>SP-1769</v>
          </cell>
          <cell r="E109" t="str">
            <v>4yr-1yr cliff</v>
          </cell>
          <cell r="F109">
            <v>1664073</v>
          </cell>
          <cell r="G109">
            <v>555357</v>
          </cell>
          <cell r="H109">
            <v>552</v>
          </cell>
          <cell r="I109" t="str">
            <v>NQSO</v>
          </cell>
          <cell r="J109">
            <v>39007</v>
          </cell>
          <cell r="K109">
            <v>39007</v>
          </cell>
          <cell r="L109">
            <v>38930</v>
          </cell>
          <cell r="M109" t="str">
            <v>SP-1769</v>
          </cell>
          <cell r="N109">
            <v>10000</v>
          </cell>
          <cell r="O109">
            <v>0</v>
          </cell>
          <cell r="P109">
            <v>0</v>
          </cell>
          <cell r="Q109">
            <v>1654073</v>
          </cell>
          <cell r="R109">
            <v>0</v>
          </cell>
          <cell r="S109">
            <v>0</v>
          </cell>
          <cell r="T109">
            <v>10000</v>
          </cell>
          <cell r="U109">
            <v>0</v>
          </cell>
          <cell r="V109">
            <v>5208</v>
          </cell>
          <cell r="W109">
            <v>176</v>
          </cell>
          <cell r="X109">
            <v>3.37</v>
          </cell>
          <cell r="Y109">
            <v>33700</v>
          </cell>
          <cell r="Z109">
            <v>4.99</v>
          </cell>
          <cell r="AA109">
            <v>49900</v>
          </cell>
          <cell r="AB109">
            <v>4792</v>
          </cell>
          <cell r="AC109">
            <v>10000</v>
          </cell>
          <cell r="AD109" t="str">
            <v>I</v>
          </cell>
          <cell r="AE109">
            <v>2185</v>
          </cell>
          <cell r="AF109" t="str">
            <v xml:space="preserve"> </v>
          </cell>
        </row>
        <row r="110">
          <cell r="A110">
            <v>3729</v>
          </cell>
          <cell r="B110" t="str">
            <v>2003 Stock Incentive Plan</v>
          </cell>
          <cell r="C110" t="str">
            <v>Cosmin Adam (Peter) P.</v>
          </cell>
          <cell r="D110" t="str">
            <v>SP-1943</v>
          </cell>
          <cell r="E110" t="str">
            <v>4yr-1yr cliff</v>
          </cell>
          <cell r="F110">
            <v>-168577</v>
          </cell>
          <cell r="G110">
            <v>555357</v>
          </cell>
          <cell r="H110">
            <v>552</v>
          </cell>
          <cell r="I110" t="str">
            <v>NQSO</v>
          </cell>
          <cell r="J110">
            <v>39504</v>
          </cell>
          <cell r="K110">
            <v>39504</v>
          </cell>
          <cell r="L110">
            <v>39504</v>
          </cell>
          <cell r="M110" t="str">
            <v>SP-1943</v>
          </cell>
          <cell r="N110">
            <v>10000</v>
          </cell>
          <cell r="O110">
            <v>0</v>
          </cell>
          <cell r="P110">
            <v>0</v>
          </cell>
          <cell r="Q110">
            <v>-178577</v>
          </cell>
          <cell r="R110">
            <v>0</v>
          </cell>
          <cell r="S110">
            <v>0</v>
          </cell>
          <cell r="T110">
            <v>10000</v>
          </cell>
          <cell r="U110">
            <v>0</v>
          </cell>
          <cell r="V110">
            <v>0</v>
          </cell>
          <cell r="W110">
            <v>51</v>
          </cell>
          <cell r="X110">
            <v>4.47</v>
          </cell>
          <cell r="Y110">
            <v>44700</v>
          </cell>
          <cell r="Z110">
            <v>4.99</v>
          </cell>
          <cell r="AA110">
            <v>49900</v>
          </cell>
          <cell r="AB110">
            <v>10000</v>
          </cell>
          <cell r="AC110">
            <v>10000</v>
          </cell>
          <cell r="AD110" t="str">
            <v>I</v>
          </cell>
          <cell r="AE110">
            <v>2502</v>
          </cell>
          <cell r="AF110" t="str">
            <v xml:space="preserve"> </v>
          </cell>
        </row>
        <row r="111">
          <cell r="A111">
            <v>3729</v>
          </cell>
          <cell r="B111" t="str">
            <v>2003 Stock Incentive Plan</v>
          </cell>
          <cell r="C111" t="str">
            <v>Cosmin Adam (Peter) P.</v>
          </cell>
          <cell r="D111" t="str">
            <v>SP-1387R</v>
          </cell>
          <cell r="E111" t="str">
            <v>3 YR MO</v>
          </cell>
          <cell r="F111">
            <v>762563</v>
          </cell>
          <cell r="G111">
            <v>555357</v>
          </cell>
          <cell r="H111">
            <v>552</v>
          </cell>
          <cell r="I111" t="str">
            <v>NQSO</v>
          </cell>
          <cell r="J111">
            <v>39157</v>
          </cell>
          <cell r="K111">
            <v>39157</v>
          </cell>
          <cell r="L111">
            <v>39157</v>
          </cell>
          <cell r="M111" t="str">
            <v>SP-1387R</v>
          </cell>
          <cell r="N111">
            <v>10000</v>
          </cell>
          <cell r="O111">
            <v>0</v>
          </cell>
          <cell r="P111">
            <v>0</v>
          </cell>
          <cell r="Q111">
            <v>752563</v>
          </cell>
          <cell r="R111">
            <v>0</v>
          </cell>
          <cell r="S111">
            <v>0</v>
          </cell>
          <cell r="T111">
            <v>10000</v>
          </cell>
          <cell r="U111">
            <v>0</v>
          </cell>
          <cell r="V111">
            <v>5000</v>
          </cell>
          <cell r="W111">
            <v>138</v>
          </cell>
          <cell r="X111">
            <v>3.35</v>
          </cell>
          <cell r="Y111">
            <v>33500</v>
          </cell>
          <cell r="Z111">
            <v>4.99</v>
          </cell>
          <cell r="AA111">
            <v>49900</v>
          </cell>
          <cell r="AB111">
            <v>5000</v>
          </cell>
          <cell r="AC111">
            <v>10000</v>
          </cell>
          <cell r="AD111" t="str">
            <v>I</v>
          </cell>
          <cell r="AE111">
            <v>2392</v>
          </cell>
          <cell r="AF111" t="str">
            <v xml:space="preserve"> </v>
          </cell>
        </row>
        <row r="112">
          <cell r="A112">
            <v>3789</v>
          </cell>
          <cell r="B112" t="str">
            <v>1998 Special Equity Incentive Plan</v>
          </cell>
          <cell r="C112" t="str">
            <v>Duchatelet Roland</v>
          </cell>
          <cell r="D112" t="str">
            <v>SP237</v>
          </cell>
          <cell r="E112" t="str">
            <v>3 YR MO</v>
          </cell>
          <cell r="F112">
            <v>722710</v>
          </cell>
          <cell r="G112">
            <v>555568</v>
          </cell>
          <cell r="H112">
            <v>202</v>
          </cell>
          <cell r="I112" t="str">
            <v>NQSO</v>
          </cell>
          <cell r="J112">
            <v>37014</v>
          </cell>
          <cell r="K112">
            <v>37014</v>
          </cell>
          <cell r="L112">
            <v>37014</v>
          </cell>
          <cell r="M112" t="str">
            <v>SP237</v>
          </cell>
          <cell r="N112">
            <v>10000</v>
          </cell>
          <cell r="O112">
            <v>0</v>
          </cell>
          <cell r="P112">
            <v>0</v>
          </cell>
          <cell r="Q112">
            <v>712710</v>
          </cell>
          <cell r="R112">
            <v>0</v>
          </cell>
          <cell r="S112">
            <v>0</v>
          </cell>
          <cell r="T112">
            <v>10000</v>
          </cell>
          <cell r="U112">
            <v>0</v>
          </cell>
          <cell r="V112">
            <v>10000</v>
          </cell>
          <cell r="W112">
            <v>678</v>
          </cell>
          <cell r="X112">
            <v>4.07</v>
          </cell>
          <cell r="Y112">
            <v>40700</v>
          </cell>
          <cell r="Z112">
            <v>4.99</v>
          </cell>
          <cell r="AA112">
            <v>49900</v>
          </cell>
          <cell r="AB112">
            <v>0</v>
          </cell>
          <cell r="AC112">
            <v>10000</v>
          </cell>
          <cell r="AD112" t="str">
            <v>I</v>
          </cell>
          <cell r="AE112">
            <v>2700</v>
          </cell>
          <cell r="AF112" t="str">
            <v xml:space="preserve"> </v>
          </cell>
        </row>
        <row r="113">
          <cell r="A113">
            <v>3729</v>
          </cell>
          <cell r="B113" t="str">
            <v>2003 Stock Incentive Plan</v>
          </cell>
          <cell r="C113" t="str">
            <v>He Minwang</v>
          </cell>
          <cell r="D113" t="str">
            <v>SP-1535</v>
          </cell>
          <cell r="E113" t="str">
            <v>4yr-1yr cliff</v>
          </cell>
          <cell r="F113">
            <v>2885660</v>
          </cell>
          <cell r="G113">
            <v>555515</v>
          </cell>
          <cell r="H113">
            <v>768</v>
          </cell>
          <cell r="I113" t="str">
            <v>NQSO</v>
          </cell>
          <cell r="J113">
            <v>38198</v>
          </cell>
          <cell r="K113">
            <v>38198</v>
          </cell>
          <cell r="L113">
            <v>38198</v>
          </cell>
          <cell r="M113" t="str">
            <v>SP-1535</v>
          </cell>
          <cell r="N113">
            <v>10000</v>
          </cell>
          <cell r="O113">
            <v>0</v>
          </cell>
          <cell r="P113">
            <v>0</v>
          </cell>
          <cell r="Q113">
            <v>2875660</v>
          </cell>
          <cell r="R113">
            <v>0</v>
          </cell>
          <cell r="S113">
            <v>0</v>
          </cell>
          <cell r="T113">
            <v>10000</v>
          </cell>
          <cell r="U113">
            <v>0</v>
          </cell>
          <cell r="V113">
            <v>10000</v>
          </cell>
          <cell r="W113">
            <v>380</v>
          </cell>
          <cell r="X113">
            <v>5.58</v>
          </cell>
          <cell r="Y113">
            <v>55800</v>
          </cell>
          <cell r="Z113">
            <v>4.99</v>
          </cell>
          <cell r="AA113">
            <v>49900</v>
          </cell>
          <cell r="AB113">
            <v>0</v>
          </cell>
          <cell r="AC113">
            <v>10000</v>
          </cell>
          <cell r="AD113" t="str">
            <v>I</v>
          </cell>
          <cell r="AE113">
            <v>1961</v>
          </cell>
          <cell r="AF113" t="str">
            <v xml:space="preserve"> </v>
          </cell>
        </row>
        <row r="114">
          <cell r="A114">
            <v>3729</v>
          </cell>
          <cell r="B114" t="str">
            <v>2003 Stock Incentive Plan</v>
          </cell>
          <cell r="C114" t="str">
            <v>Hill Sherry</v>
          </cell>
          <cell r="D114" t="str">
            <v>SP-1745R</v>
          </cell>
          <cell r="E114" t="str">
            <v>3 YR MO</v>
          </cell>
          <cell r="F114">
            <v>1130593</v>
          </cell>
          <cell r="G114">
            <v>555552</v>
          </cell>
          <cell r="H114">
            <v>859</v>
          </cell>
          <cell r="I114" t="str">
            <v>NQSO</v>
          </cell>
          <cell r="J114">
            <v>39157</v>
          </cell>
          <cell r="K114">
            <v>39157</v>
          </cell>
          <cell r="L114">
            <v>39157</v>
          </cell>
          <cell r="M114" t="str">
            <v>SP-1745R</v>
          </cell>
          <cell r="N114">
            <v>10000</v>
          </cell>
          <cell r="O114">
            <v>0</v>
          </cell>
          <cell r="P114">
            <v>0</v>
          </cell>
          <cell r="Q114">
            <v>1120593</v>
          </cell>
          <cell r="R114">
            <v>0</v>
          </cell>
          <cell r="S114">
            <v>0</v>
          </cell>
          <cell r="T114">
            <v>10000</v>
          </cell>
          <cell r="U114">
            <v>0</v>
          </cell>
          <cell r="V114">
            <v>5000</v>
          </cell>
          <cell r="W114">
            <v>138</v>
          </cell>
          <cell r="X114">
            <v>3.35</v>
          </cell>
          <cell r="Y114">
            <v>33500</v>
          </cell>
          <cell r="Z114">
            <v>4.99</v>
          </cell>
          <cell r="AA114">
            <v>49900</v>
          </cell>
          <cell r="AB114">
            <v>5000</v>
          </cell>
          <cell r="AC114">
            <v>10000</v>
          </cell>
          <cell r="AD114" t="str">
            <v>I</v>
          </cell>
          <cell r="AE114">
            <v>2322</v>
          </cell>
          <cell r="AF114" t="str">
            <v xml:space="preserve"> </v>
          </cell>
        </row>
        <row r="115">
          <cell r="A115">
            <v>3789</v>
          </cell>
          <cell r="B115" t="str">
            <v>1998 Special Equity Incentive Plan</v>
          </cell>
          <cell r="C115" t="str">
            <v>Kovalik Irv</v>
          </cell>
          <cell r="D115" t="str">
            <v>SP184</v>
          </cell>
          <cell r="E115" t="str">
            <v>4yr-1yr cliff</v>
          </cell>
          <cell r="F115">
            <v>3300000</v>
          </cell>
          <cell r="G115">
            <v>555379</v>
          </cell>
          <cell r="H115">
            <v>596</v>
          </cell>
          <cell r="I115" t="str">
            <v>NQSO</v>
          </cell>
          <cell r="J115">
            <v>36137</v>
          </cell>
          <cell r="K115">
            <v>36137</v>
          </cell>
          <cell r="L115">
            <v>36137</v>
          </cell>
          <cell r="M115" t="str">
            <v>SP184</v>
          </cell>
          <cell r="N115">
            <v>250000</v>
          </cell>
          <cell r="O115">
            <v>0</v>
          </cell>
          <cell r="P115">
            <v>240000</v>
          </cell>
          <cell r="Q115">
            <v>3050000</v>
          </cell>
          <cell r="R115">
            <v>0</v>
          </cell>
          <cell r="S115">
            <v>30000</v>
          </cell>
          <cell r="T115">
            <v>10000</v>
          </cell>
          <cell r="U115">
            <v>0</v>
          </cell>
          <cell r="V115">
            <v>10000</v>
          </cell>
          <cell r="W115">
            <v>22484</v>
          </cell>
          <cell r="X115">
            <v>0.125</v>
          </cell>
          <cell r="Y115">
            <v>31250</v>
          </cell>
          <cell r="Z115">
            <v>4.99</v>
          </cell>
          <cell r="AA115">
            <v>1247500</v>
          </cell>
          <cell r="AB115">
            <v>0</v>
          </cell>
          <cell r="AC115">
            <v>250000</v>
          </cell>
          <cell r="AD115" t="str">
            <v>I</v>
          </cell>
          <cell r="AE115">
            <v>2676</v>
          </cell>
          <cell r="AF115" t="str">
            <v xml:space="preserve"> </v>
          </cell>
        </row>
        <row r="116">
          <cell r="A116">
            <v>3729</v>
          </cell>
          <cell r="B116" t="str">
            <v>2003 Stock Incentive Plan</v>
          </cell>
          <cell r="C116" t="str">
            <v>Lambojon Cynthia</v>
          </cell>
          <cell r="D116" t="str">
            <v>SP-1713</v>
          </cell>
          <cell r="E116" t="str">
            <v>4yr-1yr cliff</v>
          </cell>
          <cell r="F116">
            <v>2093968</v>
          </cell>
          <cell r="G116">
            <v>555534</v>
          </cell>
          <cell r="H116">
            <v>823</v>
          </cell>
          <cell r="I116" t="str">
            <v>ISO</v>
          </cell>
          <cell r="J116">
            <v>38555</v>
          </cell>
          <cell r="K116">
            <v>38555</v>
          </cell>
          <cell r="L116">
            <v>38544</v>
          </cell>
          <cell r="M116" t="str">
            <v>SP-1713</v>
          </cell>
          <cell r="N116">
            <v>20000</v>
          </cell>
          <cell r="O116">
            <v>0</v>
          </cell>
          <cell r="P116">
            <v>10000</v>
          </cell>
          <cell r="Q116">
            <v>2073968</v>
          </cell>
          <cell r="R116">
            <v>0</v>
          </cell>
          <cell r="S116">
            <v>46800</v>
          </cell>
          <cell r="T116">
            <v>10000</v>
          </cell>
          <cell r="U116">
            <v>0</v>
          </cell>
          <cell r="V116">
            <v>5833</v>
          </cell>
          <cell r="W116">
            <v>580</v>
          </cell>
          <cell r="X116">
            <v>4.68</v>
          </cell>
          <cell r="Y116">
            <v>93600</v>
          </cell>
          <cell r="Z116">
            <v>4.99</v>
          </cell>
          <cell r="AA116">
            <v>99800</v>
          </cell>
          <cell r="AB116">
            <v>4167</v>
          </cell>
          <cell r="AC116">
            <v>20000</v>
          </cell>
          <cell r="AD116" t="str">
            <v>I</v>
          </cell>
          <cell r="AE116">
            <v>2144</v>
          </cell>
          <cell r="AF116" t="str">
            <v xml:space="preserve"> </v>
          </cell>
        </row>
        <row r="117">
          <cell r="A117">
            <v>3729</v>
          </cell>
          <cell r="B117" t="str">
            <v>2003 Stock Incentive Plan</v>
          </cell>
          <cell r="C117" t="str">
            <v>Le Thomas V</v>
          </cell>
          <cell r="D117" t="str">
            <v>SP-2121</v>
          </cell>
          <cell r="E117" t="str">
            <v>4yr-1yr cliff</v>
          </cell>
          <cell r="F117">
            <v>1041827</v>
          </cell>
          <cell r="G117">
            <v>555673</v>
          </cell>
          <cell r="H117">
            <v>1017</v>
          </cell>
          <cell r="I117" t="str">
            <v>NQSO</v>
          </cell>
          <cell r="J117">
            <v>39686</v>
          </cell>
          <cell r="K117">
            <v>39686</v>
          </cell>
          <cell r="L117">
            <v>39686</v>
          </cell>
          <cell r="M117" t="str">
            <v>SP-2121</v>
          </cell>
          <cell r="N117">
            <v>10000</v>
          </cell>
          <cell r="O117">
            <v>0</v>
          </cell>
          <cell r="P117">
            <v>0</v>
          </cell>
          <cell r="Q117">
            <v>1031827</v>
          </cell>
          <cell r="R117">
            <v>0</v>
          </cell>
          <cell r="S117">
            <v>0</v>
          </cell>
          <cell r="T117">
            <v>10000</v>
          </cell>
          <cell r="U117">
            <v>0</v>
          </cell>
          <cell r="V117">
            <v>0</v>
          </cell>
          <cell r="W117">
            <v>5</v>
          </cell>
          <cell r="X117">
            <v>6.67</v>
          </cell>
          <cell r="Y117">
            <v>66700</v>
          </cell>
          <cell r="Z117">
            <v>4.99</v>
          </cell>
          <cell r="AA117">
            <v>49900</v>
          </cell>
          <cell r="AB117">
            <v>10000</v>
          </cell>
          <cell r="AC117">
            <v>10000</v>
          </cell>
          <cell r="AD117" t="str">
            <v>I</v>
          </cell>
          <cell r="AE117">
            <v>2601</v>
          </cell>
          <cell r="AF117" t="str">
            <v xml:space="preserve"> </v>
          </cell>
        </row>
        <row r="118">
          <cell r="A118">
            <v>3729</v>
          </cell>
          <cell r="B118" t="str">
            <v>2003 Stock Incentive Plan</v>
          </cell>
          <cell r="C118" t="str">
            <v>Miller Steven</v>
          </cell>
          <cell r="D118" t="str">
            <v>SP-1983</v>
          </cell>
          <cell r="E118" t="str">
            <v>4yr-1yr cliff</v>
          </cell>
          <cell r="F118">
            <v>-455477</v>
          </cell>
          <cell r="G118">
            <v>555533</v>
          </cell>
          <cell r="H118">
            <v>813</v>
          </cell>
          <cell r="I118" t="str">
            <v>NQSO</v>
          </cell>
          <cell r="J118">
            <v>39504</v>
          </cell>
          <cell r="K118">
            <v>39504</v>
          </cell>
          <cell r="L118">
            <v>39504</v>
          </cell>
          <cell r="M118" t="str">
            <v>SP-1983</v>
          </cell>
          <cell r="N118">
            <v>10000</v>
          </cell>
          <cell r="O118">
            <v>0</v>
          </cell>
          <cell r="P118">
            <v>0</v>
          </cell>
          <cell r="Q118">
            <v>-465477</v>
          </cell>
          <cell r="R118">
            <v>0</v>
          </cell>
          <cell r="S118">
            <v>0</v>
          </cell>
          <cell r="T118">
            <v>10000</v>
          </cell>
          <cell r="U118">
            <v>0</v>
          </cell>
          <cell r="V118">
            <v>0</v>
          </cell>
          <cell r="W118">
            <v>51</v>
          </cell>
          <cell r="X118">
            <v>4.47</v>
          </cell>
          <cell r="Y118">
            <v>44700</v>
          </cell>
          <cell r="Z118">
            <v>4.99</v>
          </cell>
          <cell r="AA118">
            <v>49900</v>
          </cell>
          <cell r="AB118">
            <v>10000</v>
          </cell>
          <cell r="AC118">
            <v>10000</v>
          </cell>
          <cell r="AD118" t="str">
            <v>I</v>
          </cell>
          <cell r="AE118">
            <v>2558</v>
          </cell>
          <cell r="AF118" t="str">
            <v xml:space="preserve"> </v>
          </cell>
        </row>
        <row r="119">
          <cell r="A119">
            <v>3789</v>
          </cell>
          <cell r="B119" t="str">
            <v>1998 Special Equity Incentive Plan</v>
          </cell>
          <cell r="C119" t="str">
            <v>Montgomery Henry C.</v>
          </cell>
          <cell r="D119" t="str">
            <v>SP236</v>
          </cell>
          <cell r="E119" t="str">
            <v>3 YR MO</v>
          </cell>
          <cell r="F119">
            <v>712710</v>
          </cell>
          <cell r="G119">
            <v>555595</v>
          </cell>
          <cell r="H119">
            <v>204</v>
          </cell>
          <cell r="I119" t="str">
            <v>NQSO</v>
          </cell>
          <cell r="J119">
            <v>37014</v>
          </cell>
          <cell r="K119">
            <v>37014</v>
          </cell>
          <cell r="L119">
            <v>37014</v>
          </cell>
          <cell r="M119" t="str">
            <v>SP236</v>
          </cell>
          <cell r="N119">
            <v>10000</v>
          </cell>
          <cell r="O119">
            <v>0</v>
          </cell>
          <cell r="P119">
            <v>0</v>
          </cell>
          <cell r="Q119">
            <v>702710</v>
          </cell>
          <cell r="R119">
            <v>0</v>
          </cell>
          <cell r="S119">
            <v>0</v>
          </cell>
          <cell r="T119">
            <v>10000</v>
          </cell>
          <cell r="U119">
            <v>0</v>
          </cell>
          <cell r="V119">
            <v>10000</v>
          </cell>
          <cell r="W119">
            <v>678</v>
          </cell>
          <cell r="X119">
            <v>4.07</v>
          </cell>
          <cell r="Y119">
            <v>40700</v>
          </cell>
          <cell r="Z119">
            <v>4.99</v>
          </cell>
          <cell r="AA119">
            <v>49900</v>
          </cell>
          <cell r="AB119">
            <v>0</v>
          </cell>
          <cell r="AC119">
            <v>10000</v>
          </cell>
          <cell r="AD119" t="str">
            <v>I</v>
          </cell>
          <cell r="AE119">
            <v>2701</v>
          </cell>
          <cell r="AF119" t="str">
            <v xml:space="preserve"> </v>
          </cell>
        </row>
        <row r="120">
          <cell r="A120">
            <v>3729</v>
          </cell>
          <cell r="B120" t="str">
            <v>2003 Stock Incentive Plan</v>
          </cell>
          <cell r="C120" t="str">
            <v>Nakauchi Satoru</v>
          </cell>
          <cell r="D120" t="str">
            <v>SP-2119</v>
          </cell>
          <cell r="E120" t="str">
            <v>4yr-1yr cliff</v>
          </cell>
          <cell r="F120">
            <v>-629177</v>
          </cell>
          <cell r="G120">
            <v>555666</v>
          </cell>
          <cell r="H120">
            <v>1001</v>
          </cell>
          <cell r="I120" t="str">
            <v>NQSO</v>
          </cell>
          <cell r="J120">
            <v>39602</v>
          </cell>
          <cell r="K120">
            <v>39602</v>
          </cell>
          <cell r="L120">
            <v>39569</v>
          </cell>
          <cell r="M120" t="str">
            <v>SP-2119</v>
          </cell>
          <cell r="N120">
            <v>10000</v>
          </cell>
          <cell r="O120">
            <v>0</v>
          </cell>
          <cell r="P120">
            <v>0</v>
          </cell>
          <cell r="Q120">
            <v>-639177</v>
          </cell>
          <cell r="R120">
            <v>0</v>
          </cell>
          <cell r="S120">
            <v>0</v>
          </cell>
          <cell r="T120">
            <v>10000</v>
          </cell>
          <cell r="U120">
            <v>0</v>
          </cell>
          <cell r="V120">
            <v>0</v>
          </cell>
          <cell r="W120">
            <v>26</v>
          </cell>
          <cell r="X120">
            <v>4.41</v>
          </cell>
          <cell r="Y120">
            <v>44100</v>
          </cell>
          <cell r="Z120">
            <v>4.99</v>
          </cell>
          <cell r="AA120">
            <v>49900</v>
          </cell>
          <cell r="AB120">
            <v>10000</v>
          </cell>
          <cell r="AC120">
            <v>10000</v>
          </cell>
          <cell r="AD120" t="str">
            <v>I</v>
          </cell>
          <cell r="AE120">
            <v>2597</v>
          </cell>
          <cell r="AF120" t="str">
            <v xml:space="preserve"> </v>
          </cell>
        </row>
        <row r="121">
          <cell r="A121">
            <v>3729</v>
          </cell>
          <cell r="B121" t="str">
            <v>2003 Stock Incentive Plan</v>
          </cell>
          <cell r="C121" t="str">
            <v>Palamidessi Richard</v>
          </cell>
          <cell r="D121" t="str">
            <v>SP-1722</v>
          </cell>
          <cell r="E121" t="str">
            <v>4yr-1yr cliff</v>
          </cell>
          <cell r="F121">
            <v>1840968</v>
          </cell>
          <cell r="G121">
            <v>555541</v>
          </cell>
          <cell r="H121">
            <v>838</v>
          </cell>
          <cell r="I121" t="str">
            <v>ISO</v>
          </cell>
          <cell r="J121">
            <v>38618</v>
          </cell>
          <cell r="K121">
            <v>38618</v>
          </cell>
          <cell r="L121">
            <v>38596</v>
          </cell>
          <cell r="M121" t="str">
            <v>SP-1722</v>
          </cell>
          <cell r="N121">
            <v>10000</v>
          </cell>
          <cell r="O121">
            <v>0</v>
          </cell>
          <cell r="P121">
            <v>0</v>
          </cell>
          <cell r="Q121">
            <v>1830968</v>
          </cell>
          <cell r="R121">
            <v>0</v>
          </cell>
          <cell r="S121">
            <v>0</v>
          </cell>
          <cell r="T121">
            <v>10000</v>
          </cell>
          <cell r="U121">
            <v>0</v>
          </cell>
          <cell r="V121">
            <v>7500</v>
          </cell>
          <cell r="W121">
            <v>274</v>
          </cell>
          <cell r="X121">
            <v>4.8499999999999996</v>
          </cell>
          <cell r="Y121">
            <v>48500</v>
          </cell>
          <cell r="Z121">
            <v>4.99</v>
          </cell>
          <cell r="AA121">
            <v>49900</v>
          </cell>
          <cell r="AB121">
            <v>2500</v>
          </cell>
          <cell r="AC121">
            <v>10000</v>
          </cell>
          <cell r="AD121" t="str">
            <v>I</v>
          </cell>
          <cell r="AE121">
            <v>2155</v>
          </cell>
          <cell r="AF121" t="str">
            <v xml:space="preserve"> </v>
          </cell>
        </row>
        <row r="122">
          <cell r="A122">
            <v>3729</v>
          </cell>
          <cell r="B122" t="str">
            <v>2003 Stock Incentive Plan</v>
          </cell>
          <cell r="C122" t="str">
            <v>Profeta Horia</v>
          </cell>
          <cell r="D122" t="str">
            <v>SP-1493R</v>
          </cell>
          <cell r="E122" t="str">
            <v>3 YR MO</v>
          </cell>
          <cell r="F122">
            <v>1042052</v>
          </cell>
          <cell r="G122">
            <v>555446</v>
          </cell>
          <cell r="H122">
            <v>708</v>
          </cell>
          <cell r="I122" t="str">
            <v>NQSO</v>
          </cell>
          <cell r="J122">
            <v>39157</v>
          </cell>
          <cell r="K122">
            <v>39157</v>
          </cell>
          <cell r="L122">
            <v>39157</v>
          </cell>
          <cell r="M122" t="str">
            <v>SP-1493R</v>
          </cell>
          <cell r="N122">
            <v>10000</v>
          </cell>
          <cell r="O122">
            <v>0</v>
          </cell>
          <cell r="P122">
            <v>0</v>
          </cell>
          <cell r="Q122">
            <v>1032052</v>
          </cell>
          <cell r="R122">
            <v>0</v>
          </cell>
          <cell r="S122">
            <v>0</v>
          </cell>
          <cell r="T122">
            <v>10000</v>
          </cell>
          <cell r="U122">
            <v>0</v>
          </cell>
          <cell r="V122">
            <v>5000</v>
          </cell>
          <cell r="W122">
            <v>138</v>
          </cell>
          <cell r="X122">
            <v>3.35</v>
          </cell>
          <cell r="Y122">
            <v>33500</v>
          </cell>
          <cell r="Z122">
            <v>4.99</v>
          </cell>
          <cell r="AA122">
            <v>49900</v>
          </cell>
          <cell r="AB122">
            <v>5000</v>
          </cell>
          <cell r="AC122">
            <v>10000</v>
          </cell>
          <cell r="AD122" t="str">
            <v>I</v>
          </cell>
          <cell r="AE122">
            <v>2341</v>
          </cell>
          <cell r="AF122" t="str">
            <v xml:space="preserve"> </v>
          </cell>
        </row>
        <row r="123">
          <cell r="A123">
            <v>3729</v>
          </cell>
          <cell r="B123" t="str">
            <v>2003 Stock Incentive Plan</v>
          </cell>
          <cell r="C123" t="str">
            <v>Rotaru Cristian</v>
          </cell>
          <cell r="D123" t="str">
            <v>SP-1897</v>
          </cell>
          <cell r="E123" t="str">
            <v>4yr-1yr cliff</v>
          </cell>
          <cell r="F123">
            <v>1257143</v>
          </cell>
          <cell r="G123">
            <v>555471</v>
          </cell>
          <cell r="H123">
            <v>741</v>
          </cell>
          <cell r="I123" t="str">
            <v>NQSO</v>
          </cell>
          <cell r="J123">
            <v>39017</v>
          </cell>
          <cell r="K123">
            <v>39017</v>
          </cell>
          <cell r="L123">
            <v>38944</v>
          </cell>
          <cell r="M123" t="str">
            <v>SP-1897</v>
          </cell>
          <cell r="N123">
            <v>10000</v>
          </cell>
          <cell r="O123">
            <v>0</v>
          </cell>
          <cell r="P123">
            <v>0</v>
          </cell>
          <cell r="Q123">
            <v>1247143</v>
          </cell>
          <cell r="R123">
            <v>0</v>
          </cell>
          <cell r="S123">
            <v>0</v>
          </cell>
          <cell r="T123">
            <v>10000</v>
          </cell>
          <cell r="U123">
            <v>0</v>
          </cell>
          <cell r="V123">
            <v>5208</v>
          </cell>
          <cell r="W123">
            <v>174</v>
          </cell>
          <cell r="X123">
            <v>3.21</v>
          </cell>
          <cell r="Y123">
            <v>32100</v>
          </cell>
          <cell r="Z123">
            <v>4.99</v>
          </cell>
          <cell r="AA123">
            <v>49900</v>
          </cell>
          <cell r="AB123">
            <v>4792</v>
          </cell>
          <cell r="AC123">
            <v>10000</v>
          </cell>
          <cell r="AD123" t="str">
            <v>I</v>
          </cell>
          <cell r="AE123">
            <v>2305</v>
          </cell>
          <cell r="AF123" t="str">
            <v xml:space="preserve"> </v>
          </cell>
        </row>
        <row r="124">
          <cell r="A124">
            <v>3729</v>
          </cell>
          <cell r="B124" t="str">
            <v>2003 Stock Incentive Plan</v>
          </cell>
          <cell r="C124" t="str">
            <v>Russell Anthony</v>
          </cell>
          <cell r="D124" t="str">
            <v>SP-1480R</v>
          </cell>
          <cell r="E124" t="str">
            <v>3 YR MO</v>
          </cell>
          <cell r="F124">
            <v>1153193</v>
          </cell>
          <cell r="G124">
            <v>555431</v>
          </cell>
          <cell r="H124">
            <v>668</v>
          </cell>
          <cell r="I124" t="str">
            <v>NQSO</v>
          </cell>
          <cell r="J124">
            <v>39157</v>
          </cell>
          <cell r="K124">
            <v>39157</v>
          </cell>
          <cell r="L124">
            <v>39157</v>
          </cell>
          <cell r="M124" t="str">
            <v>SP-1480R</v>
          </cell>
          <cell r="N124">
            <v>10000</v>
          </cell>
          <cell r="O124">
            <v>0</v>
          </cell>
          <cell r="P124">
            <v>0</v>
          </cell>
          <cell r="Q124">
            <v>1143193</v>
          </cell>
          <cell r="R124">
            <v>0</v>
          </cell>
          <cell r="S124">
            <v>0</v>
          </cell>
          <cell r="T124">
            <v>10000</v>
          </cell>
          <cell r="U124">
            <v>0</v>
          </cell>
          <cell r="V124">
            <v>5000</v>
          </cell>
          <cell r="W124">
            <v>138</v>
          </cell>
          <cell r="X124">
            <v>3.35</v>
          </cell>
          <cell r="Y124">
            <v>33500</v>
          </cell>
          <cell r="Z124">
            <v>4.99</v>
          </cell>
          <cell r="AA124">
            <v>49900</v>
          </cell>
          <cell r="AB124">
            <v>5000</v>
          </cell>
          <cell r="AC124">
            <v>10000</v>
          </cell>
          <cell r="AD124" t="str">
            <v>I</v>
          </cell>
          <cell r="AE124">
            <v>2318</v>
          </cell>
          <cell r="AF124" t="str">
            <v xml:space="preserve"> </v>
          </cell>
        </row>
        <row r="125">
          <cell r="A125">
            <v>3729</v>
          </cell>
          <cell r="B125" t="str">
            <v>2003 Stock Incentive Plan</v>
          </cell>
          <cell r="C125" t="str">
            <v>Saito Yasuo</v>
          </cell>
          <cell r="D125" t="str">
            <v>SP-1517</v>
          </cell>
          <cell r="E125" t="str">
            <v>4 YEAR CLIFF</v>
          </cell>
          <cell r="F125">
            <v>2317121</v>
          </cell>
          <cell r="G125">
            <v>555486</v>
          </cell>
          <cell r="H125">
            <v>763</v>
          </cell>
          <cell r="I125" t="str">
            <v>NQSO</v>
          </cell>
          <cell r="J125">
            <v>37753</v>
          </cell>
          <cell r="K125">
            <v>37753</v>
          </cell>
          <cell r="L125">
            <v>37753</v>
          </cell>
          <cell r="M125" t="str">
            <v>SP-1517</v>
          </cell>
          <cell r="N125">
            <v>10000</v>
          </cell>
          <cell r="O125">
            <v>0</v>
          </cell>
          <cell r="P125">
            <v>0</v>
          </cell>
          <cell r="Q125">
            <v>2307121</v>
          </cell>
          <cell r="R125">
            <v>0</v>
          </cell>
          <cell r="S125">
            <v>0</v>
          </cell>
          <cell r="T125">
            <v>10000</v>
          </cell>
          <cell r="U125">
            <v>0</v>
          </cell>
          <cell r="V125">
            <v>10000</v>
          </cell>
          <cell r="W125">
            <v>492</v>
          </cell>
          <cell r="X125">
            <v>2.67</v>
          </cell>
          <cell r="Y125">
            <v>26700</v>
          </cell>
          <cell r="Z125">
            <v>4.99</v>
          </cell>
          <cell r="AA125">
            <v>49900</v>
          </cell>
          <cell r="AB125">
            <v>0</v>
          </cell>
          <cell r="AC125">
            <v>10000</v>
          </cell>
          <cell r="AD125" t="str">
            <v>I</v>
          </cell>
          <cell r="AE125">
            <v>1815</v>
          </cell>
          <cell r="AF125" t="str">
            <v xml:space="preserve"> </v>
          </cell>
        </row>
        <row r="126">
          <cell r="A126">
            <v>3729</v>
          </cell>
          <cell r="B126" t="str">
            <v>2003 Stock Incentive Plan</v>
          </cell>
          <cell r="C126" t="str">
            <v>Sakhuja Shashi</v>
          </cell>
          <cell r="D126" t="str">
            <v>SP-1624</v>
          </cell>
          <cell r="E126" t="str">
            <v>4yr-1yr cliff</v>
          </cell>
          <cell r="F126">
            <v>2116968</v>
          </cell>
          <cell r="G126">
            <v>555428</v>
          </cell>
          <cell r="H126">
            <v>665</v>
          </cell>
          <cell r="I126" t="str">
            <v>ISO</v>
          </cell>
          <cell r="J126">
            <v>38443</v>
          </cell>
          <cell r="K126">
            <v>38443</v>
          </cell>
          <cell r="L126">
            <v>38443</v>
          </cell>
          <cell r="M126" t="str">
            <v>SP-1624</v>
          </cell>
          <cell r="N126">
            <v>10000</v>
          </cell>
          <cell r="O126">
            <v>0</v>
          </cell>
          <cell r="P126">
            <v>0</v>
          </cell>
          <cell r="Q126">
            <v>2106968</v>
          </cell>
          <cell r="R126">
            <v>0</v>
          </cell>
          <cell r="S126">
            <v>0</v>
          </cell>
          <cell r="T126">
            <v>10000</v>
          </cell>
          <cell r="U126">
            <v>0</v>
          </cell>
          <cell r="V126">
            <v>8541</v>
          </cell>
          <cell r="W126">
            <v>318</v>
          </cell>
          <cell r="X126">
            <v>4.2699999999999996</v>
          </cell>
          <cell r="Y126">
            <v>42700</v>
          </cell>
          <cell r="Z126">
            <v>4.99</v>
          </cell>
          <cell r="AA126">
            <v>49900</v>
          </cell>
          <cell r="AB126">
            <v>1459</v>
          </cell>
          <cell r="AC126">
            <v>10000</v>
          </cell>
          <cell r="AD126" t="str">
            <v>I</v>
          </cell>
          <cell r="AE126">
            <v>2133</v>
          </cell>
          <cell r="AF126" t="str">
            <v xml:space="preserve"> </v>
          </cell>
        </row>
        <row r="127">
          <cell r="A127">
            <v>3729</v>
          </cell>
          <cell r="B127" t="str">
            <v>2003 Stock Incentive Plan</v>
          </cell>
          <cell r="C127" t="str">
            <v>Sakhuja Shashi</v>
          </cell>
          <cell r="D127" t="str">
            <v>SP-1784</v>
          </cell>
          <cell r="E127" t="str">
            <v>4yr-1yr cliff</v>
          </cell>
          <cell r="F127">
            <v>1539815</v>
          </cell>
          <cell r="G127">
            <v>555428</v>
          </cell>
          <cell r="H127">
            <v>665</v>
          </cell>
          <cell r="I127" t="str">
            <v>NQSO</v>
          </cell>
          <cell r="J127">
            <v>39017</v>
          </cell>
          <cell r="K127">
            <v>39017</v>
          </cell>
          <cell r="L127">
            <v>39020</v>
          </cell>
          <cell r="M127" t="str">
            <v>SP-1784</v>
          </cell>
          <cell r="N127">
            <v>10000</v>
          </cell>
          <cell r="O127">
            <v>0</v>
          </cell>
          <cell r="P127">
            <v>0</v>
          </cell>
          <cell r="Q127">
            <v>1529815</v>
          </cell>
          <cell r="R127">
            <v>0</v>
          </cell>
          <cell r="S127">
            <v>0</v>
          </cell>
          <cell r="T127">
            <v>10000</v>
          </cell>
          <cell r="U127">
            <v>0</v>
          </cell>
          <cell r="V127">
            <v>4583</v>
          </cell>
          <cell r="W127">
            <v>174</v>
          </cell>
          <cell r="X127">
            <v>3.21</v>
          </cell>
          <cell r="Y127">
            <v>32100</v>
          </cell>
          <cell r="Z127">
            <v>4.99</v>
          </cell>
          <cell r="AA127">
            <v>49900</v>
          </cell>
          <cell r="AB127">
            <v>5417</v>
          </cell>
          <cell r="AC127">
            <v>10000</v>
          </cell>
          <cell r="AD127" t="str">
            <v>I</v>
          </cell>
          <cell r="AE127">
            <v>2216</v>
          </cell>
          <cell r="AF127" t="str">
            <v xml:space="preserve"> </v>
          </cell>
        </row>
        <row r="128">
          <cell r="A128">
            <v>3729</v>
          </cell>
          <cell r="B128" t="str">
            <v>2003 Stock Incentive Plan</v>
          </cell>
          <cell r="C128" t="str">
            <v>Stefan Denisa M.</v>
          </cell>
          <cell r="D128" t="str">
            <v>SP-1338</v>
          </cell>
          <cell r="E128" t="str">
            <v>4 YEAR CLIFF</v>
          </cell>
          <cell r="F128">
            <v>1929992</v>
          </cell>
          <cell r="G128">
            <v>555400</v>
          </cell>
          <cell r="H128">
            <v>620</v>
          </cell>
          <cell r="I128" t="str">
            <v>ISO</v>
          </cell>
          <cell r="J128">
            <v>37648</v>
          </cell>
          <cell r="K128">
            <v>37648</v>
          </cell>
          <cell r="L128">
            <v>37648</v>
          </cell>
          <cell r="M128" t="str">
            <v>SP-1338</v>
          </cell>
          <cell r="N128">
            <v>10000</v>
          </cell>
          <cell r="O128">
            <v>0</v>
          </cell>
          <cell r="P128">
            <v>0</v>
          </cell>
          <cell r="Q128">
            <v>1919992</v>
          </cell>
          <cell r="R128">
            <v>0</v>
          </cell>
          <cell r="S128">
            <v>0</v>
          </cell>
          <cell r="T128">
            <v>10000</v>
          </cell>
          <cell r="U128">
            <v>0</v>
          </cell>
          <cell r="V128">
            <v>10000</v>
          </cell>
          <cell r="W128">
            <v>518</v>
          </cell>
          <cell r="X128">
            <v>2.08</v>
          </cell>
          <cell r="Y128">
            <v>20800</v>
          </cell>
          <cell r="Z128">
            <v>4.99</v>
          </cell>
          <cell r="AA128">
            <v>49900</v>
          </cell>
          <cell r="AB128">
            <v>0</v>
          </cell>
          <cell r="AC128">
            <v>10000</v>
          </cell>
          <cell r="AD128" t="str">
            <v>I</v>
          </cell>
          <cell r="AE128">
            <v>1762</v>
          </cell>
          <cell r="AF128" t="str">
            <v xml:space="preserve"> </v>
          </cell>
        </row>
        <row r="129">
          <cell r="A129">
            <v>3729</v>
          </cell>
          <cell r="B129" t="str">
            <v>2003 Stock Incentive Plan</v>
          </cell>
          <cell r="C129" t="str">
            <v>Stokes Mark</v>
          </cell>
          <cell r="D129" t="str">
            <v>SP-2028</v>
          </cell>
          <cell r="E129" t="str">
            <v>4yr-1yr cliff</v>
          </cell>
          <cell r="F129">
            <v>-133677</v>
          </cell>
          <cell r="G129">
            <v>555543</v>
          </cell>
          <cell r="H129">
            <v>839</v>
          </cell>
          <cell r="I129" t="str">
            <v>NQSO</v>
          </cell>
          <cell r="J129">
            <v>39504</v>
          </cell>
          <cell r="K129">
            <v>39504</v>
          </cell>
          <cell r="L129">
            <v>39504</v>
          </cell>
          <cell r="M129" t="str">
            <v>SP-2028</v>
          </cell>
          <cell r="N129">
            <v>10000</v>
          </cell>
          <cell r="O129">
            <v>0</v>
          </cell>
          <cell r="P129">
            <v>0</v>
          </cell>
          <cell r="Q129">
            <v>-143677</v>
          </cell>
          <cell r="R129">
            <v>0</v>
          </cell>
          <cell r="S129">
            <v>0</v>
          </cell>
          <cell r="T129">
            <v>10000</v>
          </cell>
          <cell r="U129">
            <v>0</v>
          </cell>
          <cell r="V129">
            <v>0</v>
          </cell>
          <cell r="W129">
            <v>51</v>
          </cell>
          <cell r="X129">
            <v>4.47</v>
          </cell>
          <cell r="Y129">
            <v>44700</v>
          </cell>
          <cell r="Z129">
            <v>4.99</v>
          </cell>
          <cell r="AA129">
            <v>49900</v>
          </cell>
          <cell r="AB129">
            <v>10000</v>
          </cell>
          <cell r="AC129">
            <v>10000</v>
          </cell>
          <cell r="AD129" t="str">
            <v>I</v>
          </cell>
          <cell r="AE129">
            <v>2491</v>
          </cell>
          <cell r="AF129" t="str">
            <v xml:space="preserve"> </v>
          </cell>
        </row>
        <row r="130">
          <cell r="A130">
            <v>3729</v>
          </cell>
          <cell r="B130" t="str">
            <v>2003 Stock Incentive Plan</v>
          </cell>
          <cell r="C130" t="str">
            <v>Tay Buan Mui</v>
          </cell>
          <cell r="D130" t="str">
            <v>SP-2031</v>
          </cell>
          <cell r="E130" t="str">
            <v>4yr-1yr cliff</v>
          </cell>
          <cell r="F130">
            <v>-485877</v>
          </cell>
          <cell r="G130">
            <v>555553</v>
          </cell>
          <cell r="H130">
            <v>860</v>
          </cell>
          <cell r="I130" t="str">
            <v>NQSO</v>
          </cell>
          <cell r="J130">
            <v>39504</v>
          </cell>
          <cell r="K130">
            <v>39504</v>
          </cell>
          <cell r="L130">
            <v>39504</v>
          </cell>
          <cell r="M130" t="str">
            <v>SP-2031</v>
          </cell>
          <cell r="N130">
            <v>10000</v>
          </cell>
          <cell r="O130">
            <v>0</v>
          </cell>
          <cell r="P130">
            <v>0</v>
          </cell>
          <cell r="Q130">
            <v>-495877</v>
          </cell>
          <cell r="R130">
            <v>0</v>
          </cell>
          <cell r="S130">
            <v>0</v>
          </cell>
          <cell r="T130">
            <v>10000</v>
          </cell>
          <cell r="U130">
            <v>0</v>
          </cell>
          <cell r="V130">
            <v>0</v>
          </cell>
          <cell r="W130">
            <v>51</v>
          </cell>
          <cell r="X130">
            <v>4.47</v>
          </cell>
          <cell r="Y130">
            <v>44700</v>
          </cell>
          <cell r="Z130">
            <v>4.99</v>
          </cell>
          <cell r="AA130">
            <v>49900</v>
          </cell>
          <cell r="AB130">
            <v>10000</v>
          </cell>
          <cell r="AC130">
            <v>10000</v>
          </cell>
          <cell r="AD130" t="str">
            <v>I</v>
          </cell>
          <cell r="AE130">
            <v>2568</v>
          </cell>
          <cell r="AF130" t="str">
            <v xml:space="preserve"> </v>
          </cell>
        </row>
        <row r="131">
          <cell r="A131">
            <v>3729</v>
          </cell>
          <cell r="B131" t="str">
            <v>2003 Stock Incentive Plan</v>
          </cell>
          <cell r="C131" t="str">
            <v>Tol Ovidiu</v>
          </cell>
          <cell r="D131" t="str">
            <v>SP-1157R</v>
          </cell>
          <cell r="E131" t="str">
            <v>3 YR MO</v>
          </cell>
          <cell r="F131">
            <v>1143193</v>
          </cell>
          <cell r="G131">
            <v>555380</v>
          </cell>
          <cell r="H131">
            <v>597</v>
          </cell>
          <cell r="I131" t="str">
            <v>NQSO</v>
          </cell>
          <cell r="J131">
            <v>39157</v>
          </cell>
          <cell r="K131">
            <v>39157</v>
          </cell>
          <cell r="L131">
            <v>39157</v>
          </cell>
          <cell r="M131" t="str">
            <v>SP-1157R</v>
          </cell>
          <cell r="N131">
            <v>10000</v>
          </cell>
          <cell r="O131">
            <v>0</v>
          </cell>
          <cell r="P131">
            <v>0</v>
          </cell>
          <cell r="Q131">
            <v>1133193</v>
          </cell>
          <cell r="R131">
            <v>0</v>
          </cell>
          <cell r="S131">
            <v>0</v>
          </cell>
          <cell r="T131">
            <v>10000</v>
          </cell>
          <cell r="U131">
            <v>0</v>
          </cell>
          <cell r="V131">
            <v>5000</v>
          </cell>
          <cell r="W131">
            <v>138</v>
          </cell>
          <cell r="X131">
            <v>3.35</v>
          </cell>
          <cell r="Y131">
            <v>33500</v>
          </cell>
          <cell r="Z131">
            <v>4.99</v>
          </cell>
          <cell r="AA131">
            <v>49900</v>
          </cell>
          <cell r="AB131">
            <v>5000</v>
          </cell>
          <cell r="AC131">
            <v>10000</v>
          </cell>
          <cell r="AD131" t="str">
            <v>I</v>
          </cell>
          <cell r="AE131">
            <v>2319</v>
          </cell>
          <cell r="AF131" t="str">
            <v xml:space="preserve"> </v>
          </cell>
        </row>
        <row r="132">
          <cell r="A132">
            <v>3729</v>
          </cell>
          <cell r="B132" t="str">
            <v>2003 Stock Incentive Plan</v>
          </cell>
          <cell r="C132" t="str">
            <v>Tol Ovidiu</v>
          </cell>
          <cell r="D132" t="str">
            <v>SP-1895</v>
          </cell>
          <cell r="E132" t="str">
            <v>4yr-1yr cliff</v>
          </cell>
          <cell r="F132">
            <v>1605073</v>
          </cell>
          <cell r="G132">
            <v>555380</v>
          </cell>
          <cell r="H132">
            <v>597</v>
          </cell>
          <cell r="I132" t="str">
            <v>NQSO</v>
          </cell>
          <cell r="J132">
            <v>39017</v>
          </cell>
          <cell r="K132">
            <v>39017</v>
          </cell>
          <cell r="L132">
            <v>39020</v>
          </cell>
          <cell r="M132" t="str">
            <v>SP-1895</v>
          </cell>
          <cell r="N132">
            <v>10000</v>
          </cell>
          <cell r="O132">
            <v>0</v>
          </cell>
          <cell r="P132">
            <v>0</v>
          </cell>
          <cell r="Q132">
            <v>1595073</v>
          </cell>
          <cell r="R132">
            <v>0</v>
          </cell>
          <cell r="S132">
            <v>0</v>
          </cell>
          <cell r="T132">
            <v>10000</v>
          </cell>
          <cell r="U132">
            <v>0</v>
          </cell>
          <cell r="V132">
            <v>4583</v>
          </cell>
          <cell r="W132">
            <v>174</v>
          </cell>
          <cell r="X132">
            <v>3.21</v>
          </cell>
          <cell r="Y132">
            <v>32100</v>
          </cell>
          <cell r="Z132">
            <v>4.99</v>
          </cell>
          <cell r="AA132">
            <v>49900</v>
          </cell>
          <cell r="AB132">
            <v>5417</v>
          </cell>
          <cell r="AC132">
            <v>10000</v>
          </cell>
          <cell r="AD132" t="str">
            <v>I</v>
          </cell>
          <cell r="AE132">
            <v>2201</v>
          </cell>
          <cell r="AF132" t="str">
            <v xml:space="preserve"> </v>
          </cell>
        </row>
        <row r="133">
          <cell r="A133">
            <v>3729</v>
          </cell>
          <cell r="B133" t="str">
            <v>2003 Stock Incentive Plan</v>
          </cell>
          <cell r="C133" t="str">
            <v>Tol Ovidiu</v>
          </cell>
          <cell r="D133" t="str">
            <v>SP-2032</v>
          </cell>
          <cell r="E133" t="str">
            <v>4yr-1yr cliff</v>
          </cell>
          <cell r="F133">
            <v>-268177</v>
          </cell>
          <cell r="G133">
            <v>555380</v>
          </cell>
          <cell r="H133">
            <v>597</v>
          </cell>
          <cell r="I133" t="str">
            <v>NQSO</v>
          </cell>
          <cell r="J133">
            <v>39504</v>
          </cell>
          <cell r="K133">
            <v>39504</v>
          </cell>
          <cell r="L133">
            <v>39504</v>
          </cell>
          <cell r="M133" t="str">
            <v>SP-2032</v>
          </cell>
          <cell r="N133">
            <v>10000</v>
          </cell>
          <cell r="O133">
            <v>0</v>
          </cell>
          <cell r="P133">
            <v>0</v>
          </cell>
          <cell r="Q133">
            <v>-278177</v>
          </cell>
          <cell r="R133">
            <v>0</v>
          </cell>
          <cell r="S133">
            <v>0</v>
          </cell>
          <cell r="T133">
            <v>10000</v>
          </cell>
          <cell r="U133">
            <v>0</v>
          </cell>
          <cell r="V133">
            <v>0</v>
          </cell>
          <cell r="W133">
            <v>51</v>
          </cell>
          <cell r="X133">
            <v>4.47</v>
          </cell>
          <cell r="Y133">
            <v>44700</v>
          </cell>
          <cell r="Z133">
            <v>4.99</v>
          </cell>
          <cell r="AA133">
            <v>49900</v>
          </cell>
          <cell r="AB133">
            <v>10000</v>
          </cell>
          <cell r="AC133">
            <v>10000</v>
          </cell>
          <cell r="AD133" t="str">
            <v>I</v>
          </cell>
          <cell r="AE133">
            <v>2527</v>
          </cell>
          <cell r="AF133" t="str">
            <v xml:space="preserve"> </v>
          </cell>
        </row>
        <row r="134">
          <cell r="A134">
            <v>3729</v>
          </cell>
          <cell r="B134" t="str">
            <v>2003 Stock Incentive Plan</v>
          </cell>
          <cell r="C134" t="str">
            <v>Tsai Chia</v>
          </cell>
          <cell r="D134" t="str">
            <v>SP-1536</v>
          </cell>
          <cell r="E134" t="str">
            <v>4yr-1yr cliff</v>
          </cell>
          <cell r="F134">
            <v>2875660</v>
          </cell>
          <cell r="G134">
            <v>555516</v>
          </cell>
          <cell r="H134">
            <v>772</v>
          </cell>
          <cell r="I134" t="str">
            <v>NQSO</v>
          </cell>
          <cell r="J134">
            <v>38198</v>
          </cell>
          <cell r="K134">
            <v>38198</v>
          </cell>
          <cell r="L134">
            <v>38127</v>
          </cell>
          <cell r="M134" t="str">
            <v>SP-1536</v>
          </cell>
          <cell r="N134">
            <v>10000</v>
          </cell>
          <cell r="O134">
            <v>0</v>
          </cell>
          <cell r="P134">
            <v>0</v>
          </cell>
          <cell r="Q134">
            <v>2865660</v>
          </cell>
          <cell r="R134">
            <v>0</v>
          </cell>
          <cell r="S134">
            <v>0</v>
          </cell>
          <cell r="T134">
            <v>10000</v>
          </cell>
          <cell r="U134">
            <v>0</v>
          </cell>
          <cell r="V134">
            <v>10000</v>
          </cell>
          <cell r="W134">
            <v>380</v>
          </cell>
          <cell r="X134">
            <v>5.58</v>
          </cell>
          <cell r="Y134">
            <v>55800</v>
          </cell>
          <cell r="Z134">
            <v>4.99</v>
          </cell>
          <cell r="AA134">
            <v>49900</v>
          </cell>
          <cell r="AB134">
            <v>0</v>
          </cell>
          <cell r="AC134">
            <v>10000</v>
          </cell>
          <cell r="AD134" t="str">
            <v>I</v>
          </cell>
          <cell r="AE134">
            <v>1962</v>
          </cell>
          <cell r="AF134" t="str">
            <v xml:space="preserve"> </v>
          </cell>
        </row>
        <row r="135">
          <cell r="A135">
            <v>3729</v>
          </cell>
          <cell r="B135" t="str">
            <v>2003 Stock Incentive Plan</v>
          </cell>
          <cell r="C135" t="str">
            <v>Wainright John</v>
          </cell>
          <cell r="D135" t="str">
            <v>SP-1738</v>
          </cell>
          <cell r="E135" t="str">
            <v>4yr-1yr cliff</v>
          </cell>
          <cell r="F135">
            <v>1784885</v>
          </cell>
          <cell r="G135">
            <v>555551</v>
          </cell>
          <cell r="H135">
            <v>856</v>
          </cell>
          <cell r="I135" t="str">
            <v>ISO</v>
          </cell>
          <cell r="J135">
            <v>38779</v>
          </cell>
          <cell r="K135">
            <v>38779</v>
          </cell>
          <cell r="L135">
            <v>38768</v>
          </cell>
          <cell r="M135" t="str">
            <v>SP-1738</v>
          </cell>
          <cell r="N135">
            <v>10000</v>
          </cell>
          <cell r="O135">
            <v>0</v>
          </cell>
          <cell r="P135">
            <v>0</v>
          </cell>
          <cell r="Q135">
            <v>1774885</v>
          </cell>
          <cell r="R135">
            <v>0</v>
          </cell>
          <cell r="S135">
            <v>0</v>
          </cell>
          <cell r="T135">
            <v>10000</v>
          </cell>
          <cell r="U135">
            <v>0</v>
          </cell>
          <cell r="V135">
            <v>6250</v>
          </cell>
          <cell r="W135">
            <v>233</v>
          </cell>
          <cell r="X135">
            <v>4.82</v>
          </cell>
          <cell r="Y135">
            <v>48200</v>
          </cell>
          <cell r="Z135">
            <v>4.99</v>
          </cell>
          <cell r="AA135">
            <v>49900</v>
          </cell>
          <cell r="AB135">
            <v>3750</v>
          </cell>
          <cell r="AC135">
            <v>10000</v>
          </cell>
          <cell r="AD135" t="str">
            <v>I</v>
          </cell>
          <cell r="AE135">
            <v>2168</v>
          </cell>
          <cell r="AF135" t="str">
            <v xml:space="preserve"> </v>
          </cell>
        </row>
        <row r="136">
          <cell r="A136">
            <v>3729</v>
          </cell>
          <cell r="B136" t="str">
            <v>2003 Stock Incentive Plan</v>
          </cell>
          <cell r="C136" t="str">
            <v>White James</v>
          </cell>
          <cell r="D136" t="str">
            <v>SP-1691</v>
          </cell>
          <cell r="E136" t="str">
            <v>4yr-1yr cliff</v>
          </cell>
          <cell r="F136">
            <v>2177401</v>
          </cell>
          <cell r="G136">
            <v>555518</v>
          </cell>
          <cell r="H136">
            <v>785</v>
          </cell>
          <cell r="I136" t="str">
            <v>ISO</v>
          </cell>
          <cell r="J136">
            <v>38443</v>
          </cell>
          <cell r="K136">
            <v>38443</v>
          </cell>
          <cell r="L136">
            <v>38443</v>
          </cell>
          <cell r="M136" t="str">
            <v>SP-1691</v>
          </cell>
          <cell r="N136">
            <v>10000</v>
          </cell>
          <cell r="O136">
            <v>0</v>
          </cell>
          <cell r="P136">
            <v>0</v>
          </cell>
          <cell r="Q136">
            <v>2167401</v>
          </cell>
          <cell r="R136">
            <v>0</v>
          </cell>
          <cell r="S136">
            <v>0</v>
          </cell>
          <cell r="T136">
            <v>10000</v>
          </cell>
          <cell r="U136">
            <v>0</v>
          </cell>
          <cell r="V136">
            <v>8541</v>
          </cell>
          <cell r="W136">
            <v>318</v>
          </cell>
          <cell r="X136">
            <v>4.2699999999999996</v>
          </cell>
          <cell r="Y136">
            <v>42700</v>
          </cell>
          <cell r="Z136">
            <v>4.99</v>
          </cell>
          <cell r="AA136">
            <v>49900</v>
          </cell>
          <cell r="AB136">
            <v>1459</v>
          </cell>
          <cell r="AC136">
            <v>10000</v>
          </cell>
          <cell r="AD136" t="str">
            <v>I</v>
          </cell>
          <cell r="AE136">
            <v>2120</v>
          </cell>
          <cell r="AF136" t="str">
            <v xml:space="preserve"> </v>
          </cell>
        </row>
        <row r="137">
          <cell r="A137">
            <v>3729</v>
          </cell>
          <cell r="B137" t="str">
            <v>2003 Stock Incentive Plan</v>
          </cell>
          <cell r="C137" t="str">
            <v>Yu Charlie</v>
          </cell>
          <cell r="D137" t="str">
            <v>SP-1242</v>
          </cell>
          <cell r="E137" t="str">
            <v>1/3Imm 2/3m</v>
          </cell>
          <cell r="F137">
            <v>1924176</v>
          </cell>
          <cell r="G137">
            <v>555366</v>
          </cell>
          <cell r="H137">
            <v>575</v>
          </cell>
          <cell r="I137" t="str">
            <v>ISO</v>
          </cell>
          <cell r="J137">
            <v>37161</v>
          </cell>
          <cell r="K137">
            <v>37161</v>
          </cell>
          <cell r="L137">
            <v>37161</v>
          </cell>
          <cell r="M137" t="str">
            <v>SP-1242</v>
          </cell>
          <cell r="N137">
            <v>10000</v>
          </cell>
          <cell r="O137">
            <v>0</v>
          </cell>
          <cell r="P137">
            <v>0</v>
          </cell>
          <cell r="Q137">
            <v>1914176</v>
          </cell>
          <cell r="R137">
            <v>0</v>
          </cell>
          <cell r="S137">
            <v>0</v>
          </cell>
          <cell r="T137">
            <v>10000</v>
          </cell>
          <cell r="U137">
            <v>0</v>
          </cell>
          <cell r="V137">
            <v>10000</v>
          </cell>
          <cell r="W137">
            <v>641</v>
          </cell>
          <cell r="X137">
            <v>1.73</v>
          </cell>
          <cell r="Y137">
            <v>17300</v>
          </cell>
          <cell r="Z137">
            <v>4.99</v>
          </cell>
          <cell r="AA137">
            <v>49900</v>
          </cell>
          <cell r="AB137">
            <v>0</v>
          </cell>
          <cell r="AC137">
            <v>10000</v>
          </cell>
          <cell r="AD137" t="str">
            <v>I</v>
          </cell>
          <cell r="AE137">
            <v>1692</v>
          </cell>
          <cell r="AF137" t="str">
            <v xml:space="preserve"> </v>
          </cell>
        </row>
        <row r="138">
          <cell r="A138">
            <v>3729</v>
          </cell>
          <cell r="B138" t="str">
            <v>2003 Stock Incentive Plan</v>
          </cell>
          <cell r="C138" t="str">
            <v>Tay Buan Mui</v>
          </cell>
          <cell r="D138" t="str">
            <v>SP-1739</v>
          </cell>
          <cell r="E138" t="str">
            <v>4yr-1yr cliff</v>
          </cell>
          <cell r="F138">
            <v>1766885</v>
          </cell>
          <cell r="G138">
            <v>555553</v>
          </cell>
          <cell r="H138">
            <v>860</v>
          </cell>
          <cell r="I138" t="str">
            <v>NQSO</v>
          </cell>
          <cell r="J138">
            <v>38800</v>
          </cell>
          <cell r="K138">
            <v>38800</v>
          </cell>
          <cell r="L138">
            <v>38791</v>
          </cell>
          <cell r="M138" t="str">
            <v>SP-1739</v>
          </cell>
          <cell r="N138">
            <v>15000</v>
          </cell>
          <cell r="O138">
            <v>0</v>
          </cell>
          <cell r="P138">
            <v>5624</v>
          </cell>
          <cell r="Q138">
            <v>1751885</v>
          </cell>
          <cell r="R138">
            <v>0</v>
          </cell>
          <cell r="S138">
            <v>27107.68</v>
          </cell>
          <cell r="T138">
            <v>9376</v>
          </cell>
          <cell r="U138">
            <v>0</v>
          </cell>
          <cell r="V138">
            <v>3751</v>
          </cell>
          <cell r="W138">
            <v>343</v>
          </cell>
          <cell r="X138">
            <v>4.82</v>
          </cell>
          <cell r="Y138">
            <v>72300</v>
          </cell>
          <cell r="Z138">
            <v>4.99</v>
          </cell>
          <cell r="AA138">
            <v>74850</v>
          </cell>
          <cell r="AB138">
            <v>5625</v>
          </cell>
          <cell r="AC138">
            <v>15000</v>
          </cell>
          <cell r="AD138" t="str">
            <v>I</v>
          </cell>
          <cell r="AE138">
            <v>2171</v>
          </cell>
          <cell r="AF138" t="str">
            <v xml:space="preserve"> </v>
          </cell>
        </row>
        <row r="139">
          <cell r="A139">
            <v>3729</v>
          </cell>
          <cell r="B139" t="str">
            <v>2003 Stock Incentive Plan</v>
          </cell>
          <cell r="C139" t="str">
            <v>Russell Anthony</v>
          </cell>
          <cell r="D139" t="str">
            <v>SP-1620A</v>
          </cell>
          <cell r="E139" t="str">
            <v>4yr-1yr cliff</v>
          </cell>
          <cell r="F139">
            <v>2500102</v>
          </cell>
          <cell r="G139">
            <v>555431</v>
          </cell>
          <cell r="H139">
            <v>668</v>
          </cell>
          <cell r="I139" t="str">
            <v>NQSO</v>
          </cell>
          <cell r="J139">
            <v>38443</v>
          </cell>
          <cell r="K139">
            <v>38443</v>
          </cell>
          <cell r="L139">
            <v>38443</v>
          </cell>
          <cell r="M139" t="str">
            <v>SP-1620A</v>
          </cell>
          <cell r="N139">
            <v>8680</v>
          </cell>
          <cell r="O139">
            <v>0</v>
          </cell>
          <cell r="P139">
            <v>0</v>
          </cell>
          <cell r="Q139">
            <v>2491422</v>
          </cell>
          <cell r="R139">
            <v>0</v>
          </cell>
          <cell r="S139">
            <v>0</v>
          </cell>
          <cell r="T139">
            <v>8680</v>
          </cell>
          <cell r="U139">
            <v>0</v>
          </cell>
          <cell r="V139">
            <v>7414</v>
          </cell>
          <cell r="W139">
            <v>276</v>
          </cell>
          <cell r="X139">
            <v>4.2699999999999996</v>
          </cell>
          <cell r="Y139">
            <v>37063.599999999999</v>
          </cell>
          <cell r="Z139">
            <v>4.99</v>
          </cell>
          <cell r="AA139">
            <v>43313.2</v>
          </cell>
          <cell r="AB139">
            <v>1266</v>
          </cell>
          <cell r="AC139">
            <v>8680</v>
          </cell>
          <cell r="AD139" t="str">
            <v>I</v>
          </cell>
          <cell r="AE139">
            <v>2075</v>
          </cell>
          <cell r="AF139" t="str">
            <v xml:space="preserve"> </v>
          </cell>
        </row>
        <row r="140">
          <cell r="A140">
            <v>3729</v>
          </cell>
          <cell r="B140" t="str">
            <v>2003 Stock Incentive Plan</v>
          </cell>
          <cell r="C140" t="str">
            <v>Badila Marian</v>
          </cell>
          <cell r="D140" t="str">
            <v>SP-1701</v>
          </cell>
          <cell r="E140" t="str">
            <v>4yr-1yr cliff</v>
          </cell>
          <cell r="F140">
            <v>2840160</v>
          </cell>
          <cell r="G140">
            <v>555432</v>
          </cell>
          <cell r="H140">
            <v>669</v>
          </cell>
          <cell r="I140" t="str">
            <v>ISO</v>
          </cell>
          <cell r="J140">
            <v>38436</v>
          </cell>
          <cell r="K140">
            <v>38436</v>
          </cell>
          <cell r="L140">
            <v>38388</v>
          </cell>
          <cell r="M140" t="str">
            <v>SP-1701</v>
          </cell>
          <cell r="N140">
            <v>8000</v>
          </cell>
          <cell r="O140">
            <v>0</v>
          </cell>
          <cell r="P140">
            <v>0</v>
          </cell>
          <cell r="Q140">
            <v>2832160</v>
          </cell>
          <cell r="R140">
            <v>0</v>
          </cell>
          <cell r="S140">
            <v>0</v>
          </cell>
          <cell r="T140">
            <v>8000</v>
          </cell>
          <cell r="U140">
            <v>0</v>
          </cell>
          <cell r="V140">
            <v>7166</v>
          </cell>
          <cell r="W140">
            <v>256</v>
          </cell>
          <cell r="X140">
            <v>4.75</v>
          </cell>
          <cell r="Y140">
            <v>38000</v>
          </cell>
          <cell r="Z140">
            <v>4.99</v>
          </cell>
          <cell r="AA140">
            <v>39920</v>
          </cell>
          <cell r="AB140">
            <v>834</v>
          </cell>
          <cell r="AC140">
            <v>8000</v>
          </cell>
          <cell r="AD140" t="str">
            <v>I</v>
          </cell>
          <cell r="AE140">
            <v>1993</v>
          </cell>
          <cell r="AF140" t="str">
            <v xml:space="preserve"> </v>
          </cell>
        </row>
        <row r="141">
          <cell r="A141">
            <v>3729</v>
          </cell>
          <cell r="B141" t="str">
            <v>2003 Stock Incentive Plan</v>
          </cell>
          <cell r="C141" t="str">
            <v>Bartholomeusz Christopher Ben</v>
          </cell>
          <cell r="D141" t="str">
            <v>SP-1798</v>
          </cell>
          <cell r="E141" t="str">
            <v>4yr-1yr cliff</v>
          </cell>
          <cell r="F141">
            <v>1507804</v>
          </cell>
          <cell r="G141">
            <v>555490</v>
          </cell>
          <cell r="H141">
            <v>736</v>
          </cell>
          <cell r="I141" t="str">
            <v>NQSO</v>
          </cell>
          <cell r="J141">
            <v>39017</v>
          </cell>
          <cell r="K141">
            <v>39017</v>
          </cell>
          <cell r="L141">
            <v>39020</v>
          </cell>
          <cell r="M141" t="str">
            <v>SP-1798</v>
          </cell>
          <cell r="N141">
            <v>8000</v>
          </cell>
          <cell r="O141">
            <v>0</v>
          </cell>
          <cell r="P141">
            <v>0</v>
          </cell>
          <cell r="Q141">
            <v>1499804</v>
          </cell>
          <cell r="R141">
            <v>0</v>
          </cell>
          <cell r="S141">
            <v>0</v>
          </cell>
          <cell r="T141">
            <v>8000</v>
          </cell>
          <cell r="U141">
            <v>0</v>
          </cell>
          <cell r="V141">
            <v>3666</v>
          </cell>
          <cell r="W141">
            <v>139</v>
          </cell>
          <cell r="X141">
            <v>3.21</v>
          </cell>
          <cell r="Y141">
            <v>25680</v>
          </cell>
          <cell r="Z141">
            <v>4.99</v>
          </cell>
          <cell r="AA141">
            <v>39920</v>
          </cell>
          <cell r="AB141">
            <v>4334</v>
          </cell>
          <cell r="AC141">
            <v>8000</v>
          </cell>
          <cell r="AD141" t="str">
            <v>I</v>
          </cell>
          <cell r="AE141">
            <v>2229</v>
          </cell>
          <cell r="AF141" t="str">
            <v xml:space="preserve"> </v>
          </cell>
        </row>
        <row r="142">
          <cell r="A142">
            <v>3729</v>
          </cell>
          <cell r="B142" t="str">
            <v>2003 Stock Incentive Plan</v>
          </cell>
          <cell r="C142" t="str">
            <v>Bartholomeusz Christopher Ben</v>
          </cell>
          <cell r="D142" t="str">
            <v>SP-1925</v>
          </cell>
          <cell r="E142" t="str">
            <v>4yr-1yr cliff</v>
          </cell>
          <cell r="F142">
            <v>-501877</v>
          </cell>
          <cell r="G142">
            <v>555490</v>
          </cell>
          <cell r="H142">
            <v>736</v>
          </cell>
          <cell r="I142" t="str">
            <v>NQSO</v>
          </cell>
          <cell r="J142">
            <v>39504</v>
          </cell>
          <cell r="K142">
            <v>39504</v>
          </cell>
          <cell r="L142">
            <v>39504</v>
          </cell>
          <cell r="M142" t="str">
            <v>SP-1925</v>
          </cell>
          <cell r="N142">
            <v>8000</v>
          </cell>
          <cell r="O142">
            <v>0</v>
          </cell>
          <cell r="P142">
            <v>0</v>
          </cell>
          <cell r="Q142">
            <v>-509877</v>
          </cell>
          <cell r="R142">
            <v>0</v>
          </cell>
          <cell r="S142">
            <v>0</v>
          </cell>
          <cell r="T142">
            <v>8000</v>
          </cell>
          <cell r="U142">
            <v>0</v>
          </cell>
          <cell r="V142">
            <v>0</v>
          </cell>
          <cell r="W142">
            <v>41</v>
          </cell>
          <cell r="X142">
            <v>4.47</v>
          </cell>
          <cell r="Y142">
            <v>35760</v>
          </cell>
          <cell r="Z142">
            <v>4.99</v>
          </cell>
          <cell r="AA142">
            <v>39920</v>
          </cell>
          <cell r="AB142">
            <v>8000</v>
          </cell>
          <cell r="AC142">
            <v>8000</v>
          </cell>
          <cell r="AD142" t="str">
            <v>I</v>
          </cell>
          <cell r="AE142">
            <v>2573</v>
          </cell>
          <cell r="AF142" t="str">
            <v xml:space="preserve"> </v>
          </cell>
        </row>
        <row r="143">
          <cell r="A143">
            <v>3729</v>
          </cell>
          <cell r="B143" t="str">
            <v>2003 Stock Incentive Plan</v>
          </cell>
          <cell r="C143" t="str">
            <v>Berkman Kobi</v>
          </cell>
          <cell r="D143" t="str">
            <v>SP-1907</v>
          </cell>
          <cell r="E143" t="str">
            <v>4yr-1yr cliff</v>
          </cell>
          <cell r="F143">
            <v>482223</v>
          </cell>
          <cell r="G143">
            <v>555517</v>
          </cell>
          <cell r="H143">
            <v>778</v>
          </cell>
          <cell r="I143" t="str">
            <v>NQSO</v>
          </cell>
          <cell r="J143">
            <v>39290</v>
          </cell>
          <cell r="K143">
            <v>39290</v>
          </cell>
          <cell r="L143">
            <v>39234</v>
          </cell>
          <cell r="M143" t="str">
            <v>SP-1907</v>
          </cell>
          <cell r="N143">
            <v>8000</v>
          </cell>
          <cell r="O143">
            <v>0</v>
          </cell>
          <cell r="P143">
            <v>0</v>
          </cell>
          <cell r="Q143">
            <v>474223</v>
          </cell>
          <cell r="R143">
            <v>0</v>
          </cell>
          <cell r="S143">
            <v>0</v>
          </cell>
          <cell r="T143">
            <v>8000</v>
          </cell>
          <cell r="U143">
            <v>0</v>
          </cell>
          <cell r="V143">
            <v>2500</v>
          </cell>
          <cell r="W143">
            <v>84</v>
          </cell>
          <cell r="X143">
            <v>4.62</v>
          </cell>
          <cell r="Y143">
            <v>36960</v>
          </cell>
          <cell r="Z143">
            <v>4.99</v>
          </cell>
          <cell r="AA143">
            <v>39920</v>
          </cell>
          <cell r="AB143">
            <v>5500</v>
          </cell>
          <cell r="AC143">
            <v>8000</v>
          </cell>
          <cell r="AD143" t="str">
            <v>I</v>
          </cell>
          <cell r="AE143">
            <v>2453</v>
          </cell>
          <cell r="AF143" t="str">
            <v xml:space="preserve"> </v>
          </cell>
        </row>
        <row r="144">
          <cell r="A144">
            <v>3729</v>
          </cell>
          <cell r="B144" t="str">
            <v>2003 Stock Incentive Plan</v>
          </cell>
          <cell r="C144" t="str">
            <v>Franc Fabien</v>
          </cell>
          <cell r="D144" t="str">
            <v>SP-1579</v>
          </cell>
          <cell r="E144" t="str">
            <v>4yr-1yr cliff</v>
          </cell>
          <cell r="F144">
            <v>2440049</v>
          </cell>
          <cell r="G144">
            <v>555483</v>
          </cell>
          <cell r="H144">
            <v>726</v>
          </cell>
          <cell r="I144" t="str">
            <v>ISO</v>
          </cell>
          <cell r="J144">
            <v>38443</v>
          </cell>
          <cell r="K144">
            <v>38443</v>
          </cell>
          <cell r="L144">
            <v>38443</v>
          </cell>
          <cell r="M144" t="str">
            <v>SP-1579</v>
          </cell>
          <cell r="N144">
            <v>8000</v>
          </cell>
          <cell r="O144">
            <v>0</v>
          </cell>
          <cell r="P144">
            <v>0</v>
          </cell>
          <cell r="Q144">
            <v>2432049</v>
          </cell>
          <cell r="R144">
            <v>0</v>
          </cell>
          <cell r="S144">
            <v>0</v>
          </cell>
          <cell r="T144">
            <v>8000</v>
          </cell>
          <cell r="U144">
            <v>0</v>
          </cell>
          <cell r="V144">
            <v>6833</v>
          </cell>
          <cell r="W144">
            <v>254</v>
          </cell>
          <cell r="X144">
            <v>4.2699999999999996</v>
          </cell>
          <cell r="Y144">
            <v>34160</v>
          </cell>
          <cell r="Z144">
            <v>4.99</v>
          </cell>
          <cell r="AA144">
            <v>39920</v>
          </cell>
          <cell r="AB144">
            <v>1167</v>
          </cell>
          <cell r="AC144">
            <v>8000</v>
          </cell>
          <cell r="AD144" t="str">
            <v>I</v>
          </cell>
          <cell r="AE144">
            <v>2081</v>
          </cell>
          <cell r="AF144" t="str">
            <v xml:space="preserve"> </v>
          </cell>
        </row>
        <row r="145">
          <cell r="A145">
            <v>3729</v>
          </cell>
          <cell r="B145" t="str">
            <v>2003 Stock Incentive Plan</v>
          </cell>
          <cell r="C145" t="str">
            <v>Hartular Serban Alexandru</v>
          </cell>
          <cell r="D145" t="str">
            <v>SP-1727</v>
          </cell>
          <cell r="E145" t="str">
            <v>4yr-1yr cliff</v>
          </cell>
          <cell r="F145">
            <v>1817885</v>
          </cell>
          <cell r="G145">
            <v>555576</v>
          </cell>
          <cell r="H145">
            <v>729</v>
          </cell>
          <cell r="I145" t="str">
            <v>ISO</v>
          </cell>
          <cell r="J145">
            <v>38702</v>
          </cell>
          <cell r="K145">
            <v>38702</v>
          </cell>
          <cell r="L145">
            <v>38684</v>
          </cell>
          <cell r="M145" t="str">
            <v>SP-1727</v>
          </cell>
          <cell r="N145">
            <v>8000</v>
          </cell>
          <cell r="O145">
            <v>0</v>
          </cell>
          <cell r="P145">
            <v>0</v>
          </cell>
          <cell r="Q145">
            <v>1809885</v>
          </cell>
          <cell r="R145">
            <v>0</v>
          </cell>
          <cell r="S145">
            <v>0</v>
          </cell>
          <cell r="T145">
            <v>8000</v>
          </cell>
          <cell r="U145">
            <v>0</v>
          </cell>
          <cell r="V145">
            <v>5500</v>
          </cell>
          <cell r="W145">
            <v>202</v>
          </cell>
          <cell r="X145">
            <v>4.8499999999999996</v>
          </cell>
          <cell r="Y145">
            <v>38800</v>
          </cell>
          <cell r="Z145">
            <v>4.99</v>
          </cell>
          <cell r="AA145">
            <v>39920</v>
          </cell>
          <cell r="AB145">
            <v>2500</v>
          </cell>
          <cell r="AC145">
            <v>8000</v>
          </cell>
          <cell r="AD145" t="str">
            <v>I</v>
          </cell>
          <cell r="AE145">
            <v>2165</v>
          </cell>
          <cell r="AF145" t="str">
            <v xml:space="preserve"> </v>
          </cell>
        </row>
        <row r="146">
          <cell r="A146">
            <v>3729</v>
          </cell>
          <cell r="B146" t="str">
            <v>2003 Stock Incentive Plan</v>
          </cell>
          <cell r="C146" t="str">
            <v>Hill Sherry</v>
          </cell>
          <cell r="D146" t="str">
            <v>SP-1778</v>
          </cell>
          <cell r="E146" t="str">
            <v>4yr-1yr cliff</v>
          </cell>
          <cell r="F146">
            <v>1400021</v>
          </cell>
          <cell r="G146">
            <v>555552</v>
          </cell>
          <cell r="H146">
            <v>859</v>
          </cell>
          <cell r="I146" t="str">
            <v>NQSO</v>
          </cell>
          <cell r="J146">
            <v>39017</v>
          </cell>
          <cell r="K146">
            <v>39017</v>
          </cell>
          <cell r="L146">
            <v>39020</v>
          </cell>
          <cell r="M146" t="str">
            <v>SP-1778</v>
          </cell>
          <cell r="N146">
            <v>8000</v>
          </cell>
          <cell r="O146">
            <v>0</v>
          </cell>
          <cell r="P146">
            <v>0</v>
          </cell>
          <cell r="Q146">
            <v>1392021</v>
          </cell>
          <cell r="R146">
            <v>0</v>
          </cell>
          <cell r="S146">
            <v>0</v>
          </cell>
          <cell r="T146">
            <v>8000</v>
          </cell>
          <cell r="U146">
            <v>0</v>
          </cell>
          <cell r="V146">
            <v>3666</v>
          </cell>
          <cell r="W146">
            <v>139</v>
          </cell>
          <cell r="X146">
            <v>3.21</v>
          </cell>
          <cell r="Y146">
            <v>25680</v>
          </cell>
          <cell r="Z146">
            <v>4.99</v>
          </cell>
          <cell r="AA146">
            <v>39920</v>
          </cell>
          <cell r="AB146">
            <v>4334</v>
          </cell>
          <cell r="AC146">
            <v>8000</v>
          </cell>
          <cell r="AD146" t="str">
            <v>I</v>
          </cell>
          <cell r="AE146">
            <v>2256</v>
          </cell>
          <cell r="AF146" t="str">
            <v xml:space="preserve"> </v>
          </cell>
        </row>
        <row r="147">
          <cell r="A147">
            <v>3729</v>
          </cell>
          <cell r="B147" t="str">
            <v>2003 Stock Incentive Plan</v>
          </cell>
          <cell r="C147" t="str">
            <v>Hill Sherry</v>
          </cell>
          <cell r="D147" t="str">
            <v>SP-1958</v>
          </cell>
          <cell r="E147" t="str">
            <v>4yr-1yr cliff</v>
          </cell>
          <cell r="F147">
            <v>-238677</v>
          </cell>
          <cell r="G147">
            <v>555552</v>
          </cell>
          <cell r="H147">
            <v>859</v>
          </cell>
          <cell r="I147" t="str">
            <v>NQSO</v>
          </cell>
          <cell r="J147">
            <v>39504</v>
          </cell>
          <cell r="K147">
            <v>39504</v>
          </cell>
          <cell r="L147">
            <v>39504</v>
          </cell>
          <cell r="M147" t="str">
            <v>SP-1958</v>
          </cell>
          <cell r="N147">
            <v>8000</v>
          </cell>
          <cell r="O147">
            <v>0</v>
          </cell>
          <cell r="P147">
            <v>0</v>
          </cell>
          <cell r="Q147">
            <v>-246677</v>
          </cell>
          <cell r="R147">
            <v>0</v>
          </cell>
          <cell r="S147">
            <v>0</v>
          </cell>
          <cell r="T147">
            <v>8000</v>
          </cell>
          <cell r="U147">
            <v>0</v>
          </cell>
          <cell r="V147">
            <v>0</v>
          </cell>
          <cell r="W147">
            <v>41</v>
          </cell>
          <cell r="X147">
            <v>4.47</v>
          </cell>
          <cell r="Y147">
            <v>35760</v>
          </cell>
          <cell r="Z147">
            <v>4.99</v>
          </cell>
          <cell r="AA147">
            <v>39920</v>
          </cell>
          <cell r="AB147">
            <v>8000</v>
          </cell>
          <cell r="AC147">
            <v>8000</v>
          </cell>
          <cell r="AD147" t="str">
            <v>I</v>
          </cell>
          <cell r="AE147">
            <v>2520</v>
          </cell>
          <cell r="AF147" t="str">
            <v xml:space="preserve"> </v>
          </cell>
        </row>
        <row r="148">
          <cell r="A148">
            <v>3729</v>
          </cell>
          <cell r="B148" t="str">
            <v>2003 Stock Incentive Plan</v>
          </cell>
          <cell r="C148" t="str">
            <v>Iacob Radu</v>
          </cell>
          <cell r="D148" t="str">
            <v>SP-1398</v>
          </cell>
          <cell r="E148" t="str">
            <v>4 YEAR CLIFF</v>
          </cell>
          <cell r="F148">
            <v>2207923</v>
          </cell>
          <cell r="G148">
            <v>555332</v>
          </cell>
          <cell r="H148">
            <v>518</v>
          </cell>
          <cell r="I148" t="str">
            <v>ISO</v>
          </cell>
          <cell r="J148">
            <v>37973</v>
          </cell>
          <cell r="K148">
            <v>37973</v>
          </cell>
          <cell r="L148">
            <v>37973</v>
          </cell>
          <cell r="M148" t="str">
            <v>SP-1398</v>
          </cell>
          <cell r="N148">
            <v>8000</v>
          </cell>
          <cell r="O148">
            <v>0</v>
          </cell>
          <cell r="P148">
            <v>0</v>
          </cell>
          <cell r="Q148">
            <v>2199923</v>
          </cell>
          <cell r="R148">
            <v>0</v>
          </cell>
          <cell r="S148">
            <v>0</v>
          </cell>
          <cell r="T148">
            <v>8000</v>
          </cell>
          <cell r="U148">
            <v>0</v>
          </cell>
          <cell r="V148">
            <v>8000</v>
          </cell>
          <cell r="W148">
            <v>349</v>
          </cell>
          <cell r="X148">
            <v>6.66</v>
          </cell>
          <cell r="Y148">
            <v>53280</v>
          </cell>
          <cell r="Z148">
            <v>4.99</v>
          </cell>
          <cell r="AA148">
            <v>39920</v>
          </cell>
          <cell r="AB148">
            <v>0</v>
          </cell>
          <cell r="AC148">
            <v>8000</v>
          </cell>
          <cell r="AD148" t="str">
            <v>I</v>
          </cell>
          <cell r="AE148">
            <v>1924</v>
          </cell>
          <cell r="AF148" t="str">
            <v xml:space="preserve"> </v>
          </cell>
        </row>
        <row r="149">
          <cell r="A149">
            <v>3729</v>
          </cell>
          <cell r="B149" t="str">
            <v>2003 Stock Incentive Plan</v>
          </cell>
          <cell r="C149" t="str">
            <v>Mocanu Adrian</v>
          </cell>
          <cell r="D149" t="str">
            <v>SP-1280</v>
          </cell>
          <cell r="E149" t="str">
            <v>4 YEAR CLIFF</v>
          </cell>
          <cell r="F149">
            <v>1831181</v>
          </cell>
          <cell r="G149">
            <v>555462</v>
          </cell>
          <cell r="H149">
            <v>701</v>
          </cell>
          <cell r="I149" t="str">
            <v>NQSO</v>
          </cell>
          <cell r="J149">
            <v>37655</v>
          </cell>
          <cell r="K149">
            <v>37655</v>
          </cell>
          <cell r="L149">
            <v>37653</v>
          </cell>
          <cell r="M149" t="str">
            <v>SP-1280</v>
          </cell>
          <cell r="N149">
            <v>8000</v>
          </cell>
          <cell r="O149">
            <v>0</v>
          </cell>
          <cell r="P149">
            <v>0</v>
          </cell>
          <cell r="Q149">
            <v>1823181</v>
          </cell>
          <cell r="R149">
            <v>0</v>
          </cell>
          <cell r="S149">
            <v>0</v>
          </cell>
          <cell r="T149">
            <v>8000</v>
          </cell>
          <cell r="U149">
            <v>0</v>
          </cell>
          <cell r="V149">
            <v>8000</v>
          </cell>
          <cell r="W149">
            <v>413</v>
          </cell>
          <cell r="X149">
            <v>2.35</v>
          </cell>
          <cell r="Y149">
            <v>18800</v>
          </cell>
          <cell r="Z149">
            <v>4.99</v>
          </cell>
          <cell r="AA149">
            <v>39920</v>
          </cell>
          <cell r="AB149">
            <v>0</v>
          </cell>
          <cell r="AC149">
            <v>8000</v>
          </cell>
          <cell r="AD149" t="str">
            <v>I</v>
          </cell>
          <cell r="AE149">
            <v>1785</v>
          </cell>
          <cell r="AF149" t="str">
            <v xml:space="preserve"> </v>
          </cell>
        </row>
        <row r="150">
          <cell r="A150">
            <v>3729</v>
          </cell>
          <cell r="B150" t="str">
            <v>2003 Stock Incentive Plan</v>
          </cell>
          <cell r="C150" t="str">
            <v>Oh Sangseok</v>
          </cell>
          <cell r="D150" t="str">
            <v>SP-1748</v>
          </cell>
          <cell r="E150" t="str">
            <v>Custom</v>
          </cell>
          <cell r="F150">
            <v>1774885</v>
          </cell>
          <cell r="G150">
            <v>555550</v>
          </cell>
          <cell r="H150">
            <v>855</v>
          </cell>
          <cell r="I150" t="str">
            <v>NQSO</v>
          </cell>
          <cell r="J150">
            <v>38779</v>
          </cell>
          <cell r="K150">
            <v>38779</v>
          </cell>
          <cell r="L150">
            <v>38761</v>
          </cell>
          <cell r="M150" t="str">
            <v>SP-1748</v>
          </cell>
          <cell r="N150">
            <v>8000</v>
          </cell>
          <cell r="O150">
            <v>0</v>
          </cell>
          <cell r="P150">
            <v>0</v>
          </cell>
          <cell r="Q150">
            <v>1766885</v>
          </cell>
          <cell r="R150">
            <v>0</v>
          </cell>
          <cell r="S150">
            <v>0</v>
          </cell>
          <cell r="T150">
            <v>8000</v>
          </cell>
          <cell r="U150">
            <v>0</v>
          </cell>
          <cell r="V150">
            <v>5166</v>
          </cell>
          <cell r="W150">
            <v>187</v>
          </cell>
          <cell r="X150">
            <v>4.82</v>
          </cell>
          <cell r="Y150">
            <v>38560</v>
          </cell>
          <cell r="Z150">
            <v>4.99</v>
          </cell>
          <cell r="AA150">
            <v>39920</v>
          </cell>
          <cell r="AB150">
            <v>2834</v>
          </cell>
          <cell r="AC150">
            <v>8000</v>
          </cell>
          <cell r="AD150" t="str">
            <v>I</v>
          </cell>
          <cell r="AE150">
            <v>2169</v>
          </cell>
          <cell r="AF150" t="str">
            <v xml:space="preserve"> </v>
          </cell>
        </row>
        <row r="151">
          <cell r="A151">
            <v>3729</v>
          </cell>
          <cell r="B151" t="str">
            <v>2003 Stock Incentive Plan</v>
          </cell>
          <cell r="C151" t="str">
            <v>Sagara Kenichi</v>
          </cell>
          <cell r="D151" t="str">
            <v>SP-1749</v>
          </cell>
          <cell r="E151" t="str">
            <v>4yr-1yr cliff</v>
          </cell>
          <cell r="F151">
            <v>1727510</v>
          </cell>
          <cell r="G151">
            <v>555558</v>
          </cell>
          <cell r="H151">
            <v>867</v>
          </cell>
          <cell r="I151" t="str">
            <v>NQSO</v>
          </cell>
          <cell r="J151">
            <v>38896</v>
          </cell>
          <cell r="K151">
            <v>38896</v>
          </cell>
          <cell r="L151">
            <v>38869</v>
          </cell>
          <cell r="M151" t="str">
            <v>SP-1749</v>
          </cell>
          <cell r="N151">
            <v>8000</v>
          </cell>
          <cell r="O151">
            <v>0</v>
          </cell>
          <cell r="P151">
            <v>0</v>
          </cell>
          <cell r="Q151">
            <v>1719510</v>
          </cell>
          <cell r="R151">
            <v>0</v>
          </cell>
          <cell r="S151">
            <v>0</v>
          </cell>
          <cell r="T151">
            <v>8000</v>
          </cell>
          <cell r="U151">
            <v>0</v>
          </cell>
          <cell r="V151">
            <v>4500</v>
          </cell>
          <cell r="W151">
            <v>163</v>
          </cell>
          <cell r="X151">
            <v>3.57</v>
          </cell>
          <cell r="Y151">
            <v>28560</v>
          </cell>
          <cell r="Z151">
            <v>4.99</v>
          </cell>
          <cell r="AA151">
            <v>39920</v>
          </cell>
          <cell r="AB151">
            <v>3500</v>
          </cell>
          <cell r="AC151">
            <v>8000</v>
          </cell>
          <cell r="AD151" t="str">
            <v>I</v>
          </cell>
          <cell r="AE151">
            <v>2178</v>
          </cell>
          <cell r="AF151" t="str">
            <v xml:space="preserve"> </v>
          </cell>
        </row>
        <row r="152">
          <cell r="A152">
            <v>3729</v>
          </cell>
          <cell r="B152" t="str">
            <v>2003 Stock Incentive Plan</v>
          </cell>
          <cell r="C152" t="str">
            <v>Sakhuja Shashi</v>
          </cell>
          <cell r="D152" t="str">
            <v>SP-2017</v>
          </cell>
          <cell r="E152" t="str">
            <v>4yr-1yr cliff</v>
          </cell>
          <cell r="F152">
            <v>-514877</v>
          </cell>
          <cell r="G152">
            <v>555428</v>
          </cell>
          <cell r="H152">
            <v>665</v>
          </cell>
          <cell r="I152" t="str">
            <v>NQSO</v>
          </cell>
          <cell r="J152">
            <v>39504</v>
          </cell>
          <cell r="K152">
            <v>39504</v>
          </cell>
          <cell r="L152">
            <v>39504</v>
          </cell>
          <cell r="M152" t="str">
            <v>SP-2017</v>
          </cell>
          <cell r="N152">
            <v>8000</v>
          </cell>
          <cell r="O152">
            <v>0</v>
          </cell>
          <cell r="P152">
            <v>0</v>
          </cell>
          <cell r="Q152">
            <v>-522877</v>
          </cell>
          <cell r="R152">
            <v>0</v>
          </cell>
          <cell r="S152">
            <v>0</v>
          </cell>
          <cell r="T152">
            <v>8000</v>
          </cell>
          <cell r="U152">
            <v>0</v>
          </cell>
          <cell r="V152">
            <v>0</v>
          </cell>
          <cell r="W152">
            <v>41</v>
          </cell>
          <cell r="X152">
            <v>4.47</v>
          </cell>
          <cell r="Y152">
            <v>35760</v>
          </cell>
          <cell r="Z152">
            <v>4.99</v>
          </cell>
          <cell r="AA152">
            <v>39920</v>
          </cell>
          <cell r="AB152">
            <v>8000</v>
          </cell>
          <cell r="AC152">
            <v>8000</v>
          </cell>
          <cell r="AD152" t="str">
            <v>I</v>
          </cell>
          <cell r="AE152">
            <v>2576</v>
          </cell>
          <cell r="AF152" t="str">
            <v xml:space="preserve"> </v>
          </cell>
        </row>
        <row r="153">
          <cell r="A153">
            <v>3729</v>
          </cell>
          <cell r="B153" t="str">
            <v>2003 Stock Incentive Plan</v>
          </cell>
          <cell r="C153" t="str">
            <v>Stangu Carmen</v>
          </cell>
          <cell r="D153" t="str">
            <v>SP-1202</v>
          </cell>
          <cell r="E153" t="str">
            <v>4 YEAR CLIFF</v>
          </cell>
          <cell r="F153">
            <v>2225379</v>
          </cell>
          <cell r="G153">
            <v>555270</v>
          </cell>
          <cell r="H153">
            <v>446</v>
          </cell>
          <cell r="I153" t="str">
            <v>ISO</v>
          </cell>
          <cell r="J153">
            <v>37161</v>
          </cell>
          <cell r="K153">
            <v>37161</v>
          </cell>
          <cell r="L153">
            <v>37161</v>
          </cell>
          <cell r="M153" t="str">
            <v>SP-1202</v>
          </cell>
          <cell r="N153">
            <v>8000</v>
          </cell>
          <cell r="O153">
            <v>0</v>
          </cell>
          <cell r="P153">
            <v>0</v>
          </cell>
          <cell r="Q153">
            <v>2217379</v>
          </cell>
          <cell r="R153">
            <v>0</v>
          </cell>
          <cell r="S153">
            <v>0</v>
          </cell>
          <cell r="T153">
            <v>8000</v>
          </cell>
          <cell r="U153">
            <v>0</v>
          </cell>
          <cell r="V153">
            <v>8000</v>
          </cell>
          <cell r="W153">
            <v>513</v>
          </cell>
          <cell r="X153">
            <v>1.73</v>
          </cell>
          <cell r="Y153">
            <v>13840</v>
          </cell>
          <cell r="Z153">
            <v>4.99</v>
          </cell>
          <cell r="AA153">
            <v>39920</v>
          </cell>
          <cell r="AB153">
            <v>0</v>
          </cell>
          <cell r="AC153">
            <v>8000</v>
          </cell>
          <cell r="AD153" t="str">
            <v>I</v>
          </cell>
          <cell r="AE153">
            <v>1667</v>
          </cell>
          <cell r="AF153" t="str">
            <v xml:space="preserve"> </v>
          </cell>
        </row>
        <row r="154">
          <cell r="A154">
            <v>3729</v>
          </cell>
          <cell r="B154" t="str">
            <v>2003 Stock Incentive Plan</v>
          </cell>
          <cell r="C154" t="str">
            <v>Stangu Carmen</v>
          </cell>
          <cell r="D154" t="str">
            <v>SP-1337</v>
          </cell>
          <cell r="E154" t="str">
            <v>4 YEAR CLIFF</v>
          </cell>
          <cell r="F154">
            <v>1908493</v>
          </cell>
          <cell r="G154">
            <v>555270</v>
          </cell>
          <cell r="H154">
            <v>446</v>
          </cell>
          <cell r="I154" t="str">
            <v>ISO</v>
          </cell>
          <cell r="J154">
            <v>37648</v>
          </cell>
          <cell r="K154">
            <v>37648</v>
          </cell>
          <cell r="L154">
            <v>37648</v>
          </cell>
          <cell r="M154" t="str">
            <v>SP-1337</v>
          </cell>
          <cell r="N154">
            <v>8000</v>
          </cell>
          <cell r="O154">
            <v>0</v>
          </cell>
          <cell r="P154">
            <v>0</v>
          </cell>
          <cell r="Q154">
            <v>1900493</v>
          </cell>
          <cell r="R154">
            <v>0</v>
          </cell>
          <cell r="S154">
            <v>0</v>
          </cell>
          <cell r="T154">
            <v>8000</v>
          </cell>
          <cell r="U154">
            <v>0</v>
          </cell>
          <cell r="V154">
            <v>8000</v>
          </cell>
          <cell r="W154">
            <v>415</v>
          </cell>
          <cell r="X154">
            <v>2.08</v>
          </cell>
          <cell r="Y154">
            <v>16640</v>
          </cell>
          <cell r="Z154">
            <v>4.99</v>
          </cell>
          <cell r="AA154">
            <v>39920</v>
          </cell>
          <cell r="AB154">
            <v>0</v>
          </cell>
          <cell r="AC154">
            <v>8000</v>
          </cell>
          <cell r="AD154" t="str">
            <v>I</v>
          </cell>
          <cell r="AE154">
            <v>1770</v>
          </cell>
          <cell r="AF154" t="str">
            <v xml:space="preserve"> </v>
          </cell>
        </row>
        <row r="155">
          <cell r="A155">
            <v>3729</v>
          </cell>
          <cell r="B155" t="str">
            <v>2003 Stock Incentive Plan</v>
          </cell>
          <cell r="C155" t="str">
            <v>Stokes Mark</v>
          </cell>
          <cell r="D155" t="str">
            <v>SP-1726R</v>
          </cell>
          <cell r="E155" t="str">
            <v>3 YR MO</v>
          </cell>
          <cell r="F155">
            <v>1075552</v>
          </cell>
          <cell r="G155">
            <v>555543</v>
          </cell>
          <cell r="H155">
            <v>839</v>
          </cell>
          <cell r="I155" t="str">
            <v>NQSO</v>
          </cell>
          <cell r="J155">
            <v>39157</v>
          </cell>
          <cell r="K155">
            <v>39157</v>
          </cell>
          <cell r="L155">
            <v>39157</v>
          </cell>
          <cell r="M155" t="str">
            <v>SP-1726R</v>
          </cell>
          <cell r="N155">
            <v>8000</v>
          </cell>
          <cell r="O155">
            <v>0</v>
          </cell>
          <cell r="P155">
            <v>0</v>
          </cell>
          <cell r="Q155">
            <v>1067552</v>
          </cell>
          <cell r="R155">
            <v>0</v>
          </cell>
          <cell r="S155">
            <v>0</v>
          </cell>
          <cell r="T155">
            <v>8000</v>
          </cell>
          <cell r="U155">
            <v>0</v>
          </cell>
          <cell r="V155">
            <v>4000</v>
          </cell>
          <cell r="W155">
            <v>111</v>
          </cell>
          <cell r="X155">
            <v>3.35</v>
          </cell>
          <cell r="Y155">
            <v>26800</v>
          </cell>
          <cell r="Z155">
            <v>4.99</v>
          </cell>
          <cell r="AA155">
            <v>39920</v>
          </cell>
          <cell r="AB155">
            <v>4000</v>
          </cell>
          <cell r="AC155">
            <v>8000</v>
          </cell>
          <cell r="AD155" t="str">
            <v>I</v>
          </cell>
          <cell r="AE155">
            <v>2331</v>
          </cell>
          <cell r="AF155" t="str">
            <v xml:space="preserve"> </v>
          </cell>
        </row>
        <row r="156">
          <cell r="A156">
            <v>3729</v>
          </cell>
          <cell r="B156" t="str">
            <v>2003 Stock Incentive Plan</v>
          </cell>
          <cell r="C156" t="str">
            <v>Tay Buan Mui</v>
          </cell>
          <cell r="D156" t="str">
            <v>SP-1787</v>
          </cell>
          <cell r="E156" t="str">
            <v>4yr-1yr cliff</v>
          </cell>
          <cell r="F156">
            <v>1409021</v>
          </cell>
          <cell r="G156">
            <v>555553</v>
          </cell>
          <cell r="H156">
            <v>860</v>
          </cell>
          <cell r="I156" t="str">
            <v>NQSO</v>
          </cell>
          <cell r="J156">
            <v>39017</v>
          </cell>
          <cell r="K156">
            <v>39017</v>
          </cell>
          <cell r="L156">
            <v>39020</v>
          </cell>
          <cell r="M156" t="str">
            <v>SP-1787</v>
          </cell>
          <cell r="N156">
            <v>8000</v>
          </cell>
          <cell r="O156">
            <v>0</v>
          </cell>
          <cell r="P156">
            <v>0</v>
          </cell>
          <cell r="Q156">
            <v>1401021</v>
          </cell>
          <cell r="R156">
            <v>0</v>
          </cell>
          <cell r="S156">
            <v>0</v>
          </cell>
          <cell r="T156">
            <v>8000</v>
          </cell>
          <cell r="U156">
            <v>0</v>
          </cell>
          <cell r="V156">
            <v>3666</v>
          </cell>
          <cell r="W156">
            <v>139</v>
          </cell>
          <cell r="X156">
            <v>3.21</v>
          </cell>
          <cell r="Y156">
            <v>25680</v>
          </cell>
          <cell r="Z156">
            <v>4.99</v>
          </cell>
          <cell r="AA156">
            <v>39920</v>
          </cell>
          <cell r="AB156">
            <v>4334</v>
          </cell>
          <cell r="AC156">
            <v>8000</v>
          </cell>
          <cell r="AD156" t="str">
            <v>I</v>
          </cell>
          <cell r="AE156">
            <v>2254</v>
          </cell>
          <cell r="AF156" t="str">
            <v xml:space="preserve"> </v>
          </cell>
        </row>
        <row r="157">
          <cell r="A157">
            <v>3729</v>
          </cell>
          <cell r="B157" t="str">
            <v>2003 Stock Incentive Plan</v>
          </cell>
          <cell r="C157" t="str">
            <v>Tol Ovidiu</v>
          </cell>
          <cell r="D157" t="str">
            <v>SP-1635</v>
          </cell>
          <cell r="E157" t="str">
            <v>4yr-1yr cliff</v>
          </cell>
          <cell r="F157">
            <v>2278054</v>
          </cell>
          <cell r="G157">
            <v>555380</v>
          </cell>
          <cell r="H157">
            <v>597</v>
          </cell>
          <cell r="I157" t="str">
            <v>ISO</v>
          </cell>
          <cell r="J157">
            <v>38443</v>
          </cell>
          <cell r="K157">
            <v>38443</v>
          </cell>
          <cell r="L157">
            <v>38443</v>
          </cell>
          <cell r="M157" t="str">
            <v>SP-1635</v>
          </cell>
          <cell r="N157">
            <v>8000</v>
          </cell>
          <cell r="O157">
            <v>0</v>
          </cell>
          <cell r="P157">
            <v>0</v>
          </cell>
          <cell r="Q157">
            <v>2270054</v>
          </cell>
          <cell r="R157">
            <v>0</v>
          </cell>
          <cell r="S157">
            <v>0</v>
          </cell>
          <cell r="T157">
            <v>8000</v>
          </cell>
          <cell r="U157">
            <v>0</v>
          </cell>
          <cell r="V157">
            <v>6833</v>
          </cell>
          <cell r="W157">
            <v>254</v>
          </cell>
          <cell r="X157">
            <v>4.2699999999999996</v>
          </cell>
          <cell r="Y157">
            <v>34160</v>
          </cell>
          <cell r="Z157">
            <v>4.99</v>
          </cell>
          <cell r="AA157">
            <v>39920</v>
          </cell>
          <cell r="AB157">
            <v>1167</v>
          </cell>
          <cell r="AC157">
            <v>8000</v>
          </cell>
          <cell r="AD157" t="str">
            <v>I</v>
          </cell>
          <cell r="AE157">
            <v>2101</v>
          </cell>
          <cell r="AF157" t="str">
            <v xml:space="preserve"> </v>
          </cell>
        </row>
        <row r="158">
          <cell r="A158">
            <v>3729</v>
          </cell>
          <cell r="B158" t="str">
            <v>2003 Stock Incentive Plan</v>
          </cell>
          <cell r="C158" t="str">
            <v>Cosmin Adam (Peter) P.</v>
          </cell>
          <cell r="D158" t="str">
            <v>SP-1129R</v>
          </cell>
          <cell r="E158" t="str">
            <v>3 YR MO</v>
          </cell>
          <cell r="F158">
            <v>1120343</v>
          </cell>
          <cell r="G158">
            <v>555357</v>
          </cell>
          <cell r="H158">
            <v>552</v>
          </cell>
          <cell r="I158" t="str">
            <v>NQSO</v>
          </cell>
          <cell r="J158">
            <v>39157</v>
          </cell>
          <cell r="K158">
            <v>39157</v>
          </cell>
          <cell r="L158">
            <v>39157</v>
          </cell>
          <cell r="M158" t="str">
            <v>SP-1129R</v>
          </cell>
          <cell r="N158">
            <v>7500</v>
          </cell>
          <cell r="O158">
            <v>0</v>
          </cell>
          <cell r="P158">
            <v>0</v>
          </cell>
          <cell r="Q158">
            <v>1112843</v>
          </cell>
          <cell r="R158">
            <v>0</v>
          </cell>
          <cell r="S158">
            <v>0</v>
          </cell>
          <cell r="T158">
            <v>7500</v>
          </cell>
          <cell r="U158">
            <v>0</v>
          </cell>
          <cell r="V158">
            <v>3750</v>
          </cell>
          <cell r="W158">
            <v>104</v>
          </cell>
          <cell r="X158">
            <v>3.35</v>
          </cell>
          <cell r="Y158">
            <v>25125</v>
          </cell>
          <cell r="Z158">
            <v>4.99</v>
          </cell>
          <cell r="AA158">
            <v>37425</v>
          </cell>
          <cell r="AB158">
            <v>3750</v>
          </cell>
          <cell r="AC158">
            <v>7500</v>
          </cell>
          <cell r="AD158" t="str">
            <v>I</v>
          </cell>
          <cell r="AE158">
            <v>2324</v>
          </cell>
          <cell r="AF158" t="str">
            <v xml:space="preserve"> </v>
          </cell>
        </row>
        <row r="159">
          <cell r="A159">
            <v>3729</v>
          </cell>
          <cell r="B159" t="str">
            <v>2003 Stock Incentive Plan</v>
          </cell>
          <cell r="C159" t="str">
            <v>Kitazawa Norihiko</v>
          </cell>
          <cell r="D159" t="str">
            <v>SP-1518</v>
          </cell>
          <cell r="E159" t="str">
            <v>Custom</v>
          </cell>
          <cell r="F159">
            <v>2327621</v>
          </cell>
          <cell r="G159">
            <v>555510</v>
          </cell>
          <cell r="H159">
            <v>761</v>
          </cell>
          <cell r="I159" t="str">
            <v>NQSO</v>
          </cell>
          <cell r="J159">
            <v>37753</v>
          </cell>
          <cell r="K159">
            <v>37753</v>
          </cell>
          <cell r="L159">
            <v>37753</v>
          </cell>
          <cell r="M159" t="str">
            <v>SP-1518</v>
          </cell>
          <cell r="N159">
            <v>7500</v>
          </cell>
          <cell r="O159">
            <v>0</v>
          </cell>
          <cell r="P159">
            <v>0</v>
          </cell>
          <cell r="Q159">
            <v>2320121</v>
          </cell>
          <cell r="R159">
            <v>0</v>
          </cell>
          <cell r="S159">
            <v>0</v>
          </cell>
          <cell r="T159">
            <v>7500</v>
          </cell>
          <cell r="U159">
            <v>0</v>
          </cell>
          <cell r="V159">
            <v>7500</v>
          </cell>
          <cell r="W159">
            <v>369</v>
          </cell>
          <cell r="X159">
            <v>2.67</v>
          </cell>
          <cell r="Y159">
            <v>20025</v>
          </cell>
          <cell r="Z159">
            <v>4.99</v>
          </cell>
          <cell r="AA159">
            <v>37425</v>
          </cell>
          <cell r="AB159">
            <v>0</v>
          </cell>
          <cell r="AC159">
            <v>7500</v>
          </cell>
          <cell r="AD159" t="str">
            <v>I</v>
          </cell>
          <cell r="AE159">
            <v>1813</v>
          </cell>
          <cell r="AF159" t="str">
            <v xml:space="preserve"> </v>
          </cell>
        </row>
        <row r="160">
          <cell r="A160">
            <v>3729</v>
          </cell>
          <cell r="B160" t="str">
            <v>2003 Stock Incentive Plan</v>
          </cell>
          <cell r="C160" t="str">
            <v>Ngamlertsirichai Thaweechai</v>
          </cell>
          <cell r="D160" t="str">
            <v>SP-1198</v>
          </cell>
          <cell r="E160" t="str">
            <v>4 YEAR CLIFF</v>
          </cell>
          <cell r="F160">
            <v>2255879</v>
          </cell>
          <cell r="G160">
            <v>555281</v>
          </cell>
          <cell r="H160">
            <v>654</v>
          </cell>
          <cell r="I160" t="str">
            <v>ISO</v>
          </cell>
          <cell r="J160">
            <v>37161</v>
          </cell>
          <cell r="K160">
            <v>37161</v>
          </cell>
          <cell r="L160">
            <v>36969</v>
          </cell>
          <cell r="M160" t="str">
            <v>SP-1198</v>
          </cell>
          <cell r="N160">
            <v>7500</v>
          </cell>
          <cell r="O160">
            <v>0</v>
          </cell>
          <cell r="P160">
            <v>0</v>
          </cell>
          <cell r="Q160">
            <v>2248379</v>
          </cell>
          <cell r="R160">
            <v>0</v>
          </cell>
          <cell r="S160">
            <v>0</v>
          </cell>
          <cell r="T160">
            <v>7500</v>
          </cell>
          <cell r="U160">
            <v>0</v>
          </cell>
          <cell r="V160">
            <v>7500</v>
          </cell>
          <cell r="W160">
            <v>481</v>
          </cell>
          <cell r="X160">
            <v>1.73</v>
          </cell>
          <cell r="Y160">
            <v>12975</v>
          </cell>
          <cell r="Z160">
            <v>4.99</v>
          </cell>
          <cell r="AA160">
            <v>37425</v>
          </cell>
          <cell r="AB160">
            <v>0</v>
          </cell>
          <cell r="AC160">
            <v>7500</v>
          </cell>
          <cell r="AD160" t="str">
            <v>I</v>
          </cell>
          <cell r="AE160">
            <v>1664</v>
          </cell>
          <cell r="AF160" t="str">
            <v xml:space="preserve"> </v>
          </cell>
        </row>
        <row r="161">
          <cell r="A161">
            <v>3729</v>
          </cell>
          <cell r="B161" t="str">
            <v>2003 Stock Incentive Plan</v>
          </cell>
          <cell r="C161" t="str">
            <v>Russell Anthony</v>
          </cell>
          <cell r="D161" t="str">
            <v>SP-1543R</v>
          </cell>
          <cell r="E161" t="str">
            <v>3 YR MO</v>
          </cell>
          <cell r="F161">
            <v>1067052</v>
          </cell>
          <cell r="G161">
            <v>555431</v>
          </cell>
          <cell r="H161">
            <v>668</v>
          </cell>
          <cell r="I161" t="str">
            <v>NQSO</v>
          </cell>
          <cell r="J161">
            <v>39157</v>
          </cell>
          <cell r="K161">
            <v>39157</v>
          </cell>
          <cell r="L161">
            <v>39157</v>
          </cell>
          <cell r="M161" t="str">
            <v>SP-1543R</v>
          </cell>
          <cell r="N161">
            <v>7500</v>
          </cell>
          <cell r="O161">
            <v>0</v>
          </cell>
          <cell r="P161">
            <v>0</v>
          </cell>
          <cell r="Q161">
            <v>1059552</v>
          </cell>
          <cell r="R161">
            <v>0</v>
          </cell>
          <cell r="S161">
            <v>0</v>
          </cell>
          <cell r="T161">
            <v>7500</v>
          </cell>
          <cell r="U161">
            <v>0</v>
          </cell>
          <cell r="V161">
            <v>3750</v>
          </cell>
          <cell r="W161">
            <v>104</v>
          </cell>
          <cell r="X161">
            <v>3.35</v>
          </cell>
          <cell r="Y161">
            <v>25125</v>
          </cell>
          <cell r="Z161">
            <v>4.99</v>
          </cell>
          <cell r="AA161">
            <v>37425</v>
          </cell>
          <cell r="AB161">
            <v>3750</v>
          </cell>
          <cell r="AC161">
            <v>7500</v>
          </cell>
          <cell r="AD161" t="str">
            <v>I</v>
          </cell>
          <cell r="AE161">
            <v>2333</v>
          </cell>
          <cell r="AF161" t="str">
            <v xml:space="preserve"> </v>
          </cell>
        </row>
        <row r="162">
          <cell r="A162">
            <v>3729</v>
          </cell>
          <cell r="B162" t="str">
            <v>2003 Stock Incentive Plan</v>
          </cell>
          <cell r="C162" t="str">
            <v>Stangu Carmen</v>
          </cell>
          <cell r="D162" t="str">
            <v>SP-1153R</v>
          </cell>
          <cell r="E162" t="str">
            <v>3 YR MO</v>
          </cell>
          <cell r="F162">
            <v>636098</v>
          </cell>
          <cell r="G162">
            <v>555270</v>
          </cell>
          <cell r="H162">
            <v>446</v>
          </cell>
          <cell r="I162" t="str">
            <v>NQSO</v>
          </cell>
          <cell r="J162">
            <v>39157</v>
          </cell>
          <cell r="K162">
            <v>39157</v>
          </cell>
          <cell r="L162">
            <v>39157</v>
          </cell>
          <cell r="M162" t="str">
            <v>SP-1153R</v>
          </cell>
          <cell r="N162">
            <v>7500</v>
          </cell>
          <cell r="O162">
            <v>0</v>
          </cell>
          <cell r="P162">
            <v>0</v>
          </cell>
          <cell r="Q162">
            <v>628598</v>
          </cell>
          <cell r="R162">
            <v>0</v>
          </cell>
          <cell r="S162">
            <v>0</v>
          </cell>
          <cell r="T162">
            <v>7500</v>
          </cell>
          <cell r="U162">
            <v>0</v>
          </cell>
          <cell r="V162">
            <v>3750</v>
          </cell>
          <cell r="W162">
            <v>104</v>
          </cell>
          <cell r="X162">
            <v>3.35</v>
          </cell>
          <cell r="Y162">
            <v>25125</v>
          </cell>
          <cell r="Z162">
            <v>4.99</v>
          </cell>
          <cell r="AA162">
            <v>37425</v>
          </cell>
          <cell r="AB162">
            <v>3750</v>
          </cell>
          <cell r="AC162">
            <v>7500</v>
          </cell>
          <cell r="AD162" t="str">
            <v>I</v>
          </cell>
          <cell r="AE162">
            <v>2429</v>
          </cell>
          <cell r="AF162" t="str">
            <v xml:space="preserve"> </v>
          </cell>
        </row>
        <row r="163">
          <cell r="A163">
            <v>3729</v>
          </cell>
          <cell r="B163" t="str">
            <v>2003 Stock Incentive Plan</v>
          </cell>
          <cell r="C163" t="str">
            <v>Tol Ovidiu</v>
          </cell>
          <cell r="D163" t="str">
            <v>SP-1340</v>
          </cell>
          <cell r="E163" t="str">
            <v>4 YEAR CLIFF</v>
          </cell>
          <cell r="F163">
            <v>2046523</v>
          </cell>
          <cell r="G163">
            <v>555380</v>
          </cell>
          <cell r="H163">
            <v>597</v>
          </cell>
          <cell r="I163" t="str">
            <v>ISO</v>
          </cell>
          <cell r="J163">
            <v>37648</v>
          </cell>
          <cell r="K163">
            <v>37648</v>
          </cell>
          <cell r="L163">
            <v>37648</v>
          </cell>
          <cell r="M163" t="str">
            <v>SP-1340</v>
          </cell>
          <cell r="N163">
            <v>10000</v>
          </cell>
          <cell r="O163">
            <v>0</v>
          </cell>
          <cell r="P163">
            <v>2500</v>
          </cell>
          <cell r="Q163">
            <v>2036523</v>
          </cell>
          <cell r="R163">
            <v>0</v>
          </cell>
          <cell r="S163">
            <v>5200</v>
          </cell>
          <cell r="T163">
            <v>7500</v>
          </cell>
          <cell r="U163">
            <v>0</v>
          </cell>
          <cell r="V163">
            <v>7500</v>
          </cell>
          <cell r="W163">
            <v>518</v>
          </cell>
          <cell r="X163">
            <v>2.08</v>
          </cell>
          <cell r="Y163">
            <v>20800</v>
          </cell>
          <cell r="Z163">
            <v>4.99</v>
          </cell>
          <cell r="AA163">
            <v>49900</v>
          </cell>
          <cell r="AB163">
            <v>0</v>
          </cell>
          <cell r="AC163">
            <v>10000</v>
          </cell>
          <cell r="AD163" t="str">
            <v>I</v>
          </cell>
          <cell r="AE163">
            <v>1745</v>
          </cell>
          <cell r="AF163" t="str">
            <v xml:space="preserve"> </v>
          </cell>
        </row>
        <row r="164">
          <cell r="A164">
            <v>3729</v>
          </cell>
          <cell r="B164" t="str">
            <v>2003 Stock Incentive Plan</v>
          </cell>
          <cell r="C164" t="str">
            <v>Choi Harris</v>
          </cell>
          <cell r="D164" t="str">
            <v>SP-1937</v>
          </cell>
          <cell r="E164" t="str">
            <v>4yr-1yr cliff</v>
          </cell>
          <cell r="F164">
            <v>-248177</v>
          </cell>
          <cell r="G164">
            <v>555407</v>
          </cell>
          <cell r="H164">
            <v>631</v>
          </cell>
          <cell r="I164" t="str">
            <v>NQSO</v>
          </cell>
          <cell r="J164">
            <v>39504</v>
          </cell>
          <cell r="K164">
            <v>39504</v>
          </cell>
          <cell r="L164">
            <v>39504</v>
          </cell>
          <cell r="M164" t="str">
            <v>SP-1937</v>
          </cell>
          <cell r="N164">
            <v>7000</v>
          </cell>
          <cell r="O164">
            <v>0</v>
          </cell>
          <cell r="P164">
            <v>0</v>
          </cell>
          <cell r="Q164">
            <v>-255177</v>
          </cell>
          <cell r="R164">
            <v>0</v>
          </cell>
          <cell r="S164">
            <v>0</v>
          </cell>
          <cell r="T164">
            <v>7000</v>
          </cell>
          <cell r="U164">
            <v>0</v>
          </cell>
          <cell r="V164">
            <v>0</v>
          </cell>
          <cell r="W164">
            <v>35</v>
          </cell>
          <cell r="X164">
            <v>4.47</v>
          </cell>
          <cell r="Y164">
            <v>31290</v>
          </cell>
          <cell r="Z164">
            <v>4.99</v>
          </cell>
          <cell r="AA164">
            <v>34930</v>
          </cell>
          <cell r="AB164">
            <v>7000</v>
          </cell>
          <cell r="AC164">
            <v>7000</v>
          </cell>
          <cell r="AD164" t="str">
            <v>I</v>
          </cell>
          <cell r="AE164">
            <v>2522</v>
          </cell>
          <cell r="AF164" t="str">
            <v xml:space="preserve"> </v>
          </cell>
        </row>
        <row r="165">
          <cell r="A165">
            <v>3729</v>
          </cell>
          <cell r="B165" t="str">
            <v>2003 Stock Incentive Plan</v>
          </cell>
          <cell r="C165" t="str">
            <v>Philip Watt</v>
          </cell>
          <cell r="D165" t="str">
            <v>SP-2041</v>
          </cell>
          <cell r="E165" t="str">
            <v>4yr-1yr cliff</v>
          </cell>
          <cell r="F165">
            <v>-398177</v>
          </cell>
          <cell r="G165">
            <v>555648</v>
          </cell>
          <cell r="H165">
            <v>902</v>
          </cell>
          <cell r="I165" t="str">
            <v>NQSO</v>
          </cell>
          <cell r="J165">
            <v>39504</v>
          </cell>
          <cell r="K165">
            <v>39504</v>
          </cell>
          <cell r="L165">
            <v>39504</v>
          </cell>
          <cell r="M165" t="str">
            <v>SP-2041</v>
          </cell>
          <cell r="N165">
            <v>7000</v>
          </cell>
          <cell r="O165">
            <v>0</v>
          </cell>
          <cell r="P165">
            <v>0</v>
          </cell>
          <cell r="Q165">
            <v>-405177</v>
          </cell>
          <cell r="R165">
            <v>0</v>
          </cell>
          <cell r="S165">
            <v>0</v>
          </cell>
          <cell r="T165">
            <v>7000</v>
          </cell>
          <cell r="U165">
            <v>0</v>
          </cell>
          <cell r="V165">
            <v>0</v>
          </cell>
          <cell r="W165">
            <v>35</v>
          </cell>
          <cell r="X165">
            <v>4.47</v>
          </cell>
          <cell r="Y165">
            <v>31290</v>
          </cell>
          <cell r="Z165">
            <v>4.99</v>
          </cell>
          <cell r="AA165">
            <v>34930</v>
          </cell>
          <cell r="AB165">
            <v>7000</v>
          </cell>
          <cell r="AC165">
            <v>7000</v>
          </cell>
          <cell r="AD165" t="str">
            <v>I</v>
          </cell>
          <cell r="AE165">
            <v>2540</v>
          </cell>
          <cell r="AF165" t="str">
            <v xml:space="preserve"> </v>
          </cell>
        </row>
        <row r="166">
          <cell r="A166">
            <v>3729</v>
          </cell>
          <cell r="B166" t="str">
            <v>2003 Stock Incentive Plan</v>
          </cell>
          <cell r="C166" t="str">
            <v>Stefan Denisa M.</v>
          </cell>
          <cell r="D166" t="str">
            <v>SP-1632</v>
          </cell>
          <cell r="E166" t="str">
            <v>4yr-1yr cliff</v>
          </cell>
          <cell r="F166">
            <v>2789460</v>
          </cell>
          <cell r="G166">
            <v>555400</v>
          </cell>
          <cell r="H166">
            <v>620</v>
          </cell>
          <cell r="I166" t="str">
            <v>ISO</v>
          </cell>
          <cell r="J166">
            <v>38443</v>
          </cell>
          <cell r="K166">
            <v>38443</v>
          </cell>
          <cell r="L166">
            <v>38443</v>
          </cell>
          <cell r="M166" t="str">
            <v>SP-1632</v>
          </cell>
          <cell r="N166">
            <v>8000</v>
          </cell>
          <cell r="O166">
            <v>0</v>
          </cell>
          <cell r="P166">
            <v>1830</v>
          </cell>
          <cell r="Q166">
            <v>2781460</v>
          </cell>
          <cell r="R166">
            <v>0</v>
          </cell>
          <cell r="S166">
            <v>7814.1</v>
          </cell>
          <cell r="T166">
            <v>6170</v>
          </cell>
          <cell r="U166">
            <v>0</v>
          </cell>
          <cell r="V166">
            <v>5003</v>
          </cell>
          <cell r="W166">
            <v>254</v>
          </cell>
          <cell r="X166">
            <v>4.2699999999999996</v>
          </cell>
          <cell r="Y166">
            <v>34160</v>
          </cell>
          <cell r="Z166">
            <v>4.99</v>
          </cell>
          <cell r="AA166">
            <v>39920</v>
          </cell>
          <cell r="AB166">
            <v>1167</v>
          </cell>
          <cell r="AC166">
            <v>8000</v>
          </cell>
          <cell r="AD166" t="str">
            <v>I</v>
          </cell>
          <cell r="AE166">
            <v>2011</v>
          </cell>
          <cell r="AF166" t="str">
            <v xml:space="preserve"> </v>
          </cell>
        </row>
        <row r="167">
          <cell r="A167">
            <v>3729</v>
          </cell>
          <cell r="B167" t="str">
            <v>2003 Stock Incentive Plan</v>
          </cell>
          <cell r="C167" t="str">
            <v>Badila Marian</v>
          </cell>
          <cell r="D167" t="str">
            <v>SP-1561</v>
          </cell>
          <cell r="E167" t="str">
            <v>4yr-1yr cliff</v>
          </cell>
          <cell r="F167">
            <v>2692368</v>
          </cell>
          <cell r="G167">
            <v>555432</v>
          </cell>
          <cell r="H167">
            <v>669</v>
          </cell>
          <cell r="I167" t="str">
            <v>ISO</v>
          </cell>
          <cell r="J167">
            <v>38443</v>
          </cell>
          <cell r="K167">
            <v>38443</v>
          </cell>
          <cell r="L167">
            <v>38443</v>
          </cell>
          <cell r="M167" t="str">
            <v>SP-1561</v>
          </cell>
          <cell r="N167">
            <v>6000</v>
          </cell>
          <cell r="O167">
            <v>0</v>
          </cell>
          <cell r="P167">
            <v>0</v>
          </cell>
          <cell r="Q167">
            <v>2686368</v>
          </cell>
          <cell r="R167">
            <v>0</v>
          </cell>
          <cell r="S167">
            <v>0</v>
          </cell>
          <cell r="T167">
            <v>6000</v>
          </cell>
          <cell r="U167">
            <v>0</v>
          </cell>
          <cell r="V167">
            <v>5125</v>
          </cell>
          <cell r="W167">
            <v>191</v>
          </cell>
          <cell r="X167">
            <v>4.2699999999999996</v>
          </cell>
          <cell r="Y167">
            <v>25620</v>
          </cell>
          <cell r="Z167">
            <v>4.99</v>
          </cell>
          <cell r="AA167">
            <v>29940</v>
          </cell>
          <cell r="AB167">
            <v>875</v>
          </cell>
          <cell r="AC167">
            <v>6000</v>
          </cell>
          <cell r="AD167" t="str">
            <v>I</v>
          </cell>
          <cell r="AE167">
            <v>2035</v>
          </cell>
          <cell r="AF167" t="str">
            <v xml:space="preserve"> </v>
          </cell>
        </row>
        <row r="168">
          <cell r="A168">
            <v>3729</v>
          </cell>
          <cell r="B168" t="str">
            <v>2003 Stock Incentive Plan</v>
          </cell>
          <cell r="C168" t="str">
            <v>Baicu Lucia</v>
          </cell>
          <cell r="D168" t="str">
            <v>SP-1266</v>
          </cell>
          <cell r="E168" t="str">
            <v>4 YEAR CLIFF</v>
          </cell>
          <cell r="F168">
            <v>1764995</v>
          </cell>
          <cell r="G168">
            <v>555448</v>
          </cell>
          <cell r="H168">
            <v>686</v>
          </cell>
          <cell r="I168" t="str">
            <v>NQSO</v>
          </cell>
          <cell r="J168">
            <v>37655</v>
          </cell>
          <cell r="K168">
            <v>37655</v>
          </cell>
          <cell r="L168">
            <v>37636</v>
          </cell>
          <cell r="M168" t="str">
            <v>SP-1266</v>
          </cell>
          <cell r="N168">
            <v>6000</v>
          </cell>
          <cell r="O168">
            <v>0</v>
          </cell>
          <cell r="P168">
            <v>0</v>
          </cell>
          <cell r="Q168">
            <v>1758995</v>
          </cell>
          <cell r="R168">
            <v>0</v>
          </cell>
          <cell r="S168">
            <v>0</v>
          </cell>
          <cell r="T168">
            <v>6000</v>
          </cell>
          <cell r="U168">
            <v>0</v>
          </cell>
          <cell r="V168">
            <v>6000</v>
          </cell>
          <cell r="W168">
            <v>310</v>
          </cell>
          <cell r="X168">
            <v>2.35</v>
          </cell>
          <cell r="Y168">
            <v>14100</v>
          </cell>
          <cell r="Z168">
            <v>4.99</v>
          </cell>
          <cell r="AA168">
            <v>29940</v>
          </cell>
          <cell r="AB168">
            <v>0</v>
          </cell>
          <cell r="AC168">
            <v>6000</v>
          </cell>
          <cell r="AD168" t="str">
            <v>I</v>
          </cell>
          <cell r="AE168">
            <v>1799</v>
          </cell>
          <cell r="AF168" t="str">
            <v xml:space="preserve"> </v>
          </cell>
        </row>
        <row r="169">
          <cell r="A169">
            <v>3729</v>
          </cell>
          <cell r="B169" t="str">
            <v>2003 Stock Incentive Plan</v>
          </cell>
          <cell r="C169" t="str">
            <v>Bruno Joseph</v>
          </cell>
          <cell r="D169" t="str">
            <v>SP-1775</v>
          </cell>
          <cell r="E169" t="str">
            <v>4yr-1yr cliff</v>
          </cell>
          <cell r="F169">
            <v>1450604</v>
          </cell>
          <cell r="G169">
            <v>555496</v>
          </cell>
          <cell r="H169">
            <v>744</v>
          </cell>
          <cell r="I169" t="str">
            <v>NQSO</v>
          </cell>
          <cell r="J169">
            <v>39017</v>
          </cell>
          <cell r="K169">
            <v>39017</v>
          </cell>
          <cell r="L169">
            <v>39020</v>
          </cell>
          <cell r="M169" t="str">
            <v>SP-1775</v>
          </cell>
          <cell r="N169">
            <v>6000</v>
          </cell>
          <cell r="O169">
            <v>0</v>
          </cell>
          <cell r="P169">
            <v>0</v>
          </cell>
          <cell r="Q169">
            <v>1444604</v>
          </cell>
          <cell r="R169">
            <v>0</v>
          </cell>
          <cell r="S169">
            <v>0</v>
          </cell>
          <cell r="T169">
            <v>6000</v>
          </cell>
          <cell r="U169">
            <v>0</v>
          </cell>
          <cell r="V169">
            <v>2750</v>
          </cell>
          <cell r="W169">
            <v>104</v>
          </cell>
          <cell r="X169">
            <v>3.21</v>
          </cell>
          <cell r="Y169">
            <v>19260</v>
          </cell>
          <cell r="Z169">
            <v>4.99</v>
          </cell>
          <cell r="AA169">
            <v>29940</v>
          </cell>
          <cell r="AB169">
            <v>3250</v>
          </cell>
          <cell r="AC169">
            <v>6000</v>
          </cell>
          <cell r="AD169" t="str">
            <v>I</v>
          </cell>
          <cell r="AE169">
            <v>2242</v>
          </cell>
          <cell r="AF169" t="str">
            <v xml:space="preserve"> </v>
          </cell>
        </row>
        <row r="170">
          <cell r="A170">
            <v>3729</v>
          </cell>
          <cell r="B170" t="str">
            <v>2003 Stock Incentive Plan</v>
          </cell>
          <cell r="C170" t="str">
            <v>Choi Harris</v>
          </cell>
          <cell r="D170" t="str">
            <v>SP-1776</v>
          </cell>
          <cell r="E170" t="str">
            <v>4yr-1yr cliff</v>
          </cell>
          <cell r="F170">
            <v>1362505</v>
          </cell>
          <cell r="G170">
            <v>555407</v>
          </cell>
          <cell r="H170">
            <v>631</v>
          </cell>
          <cell r="I170" t="str">
            <v>NQSO</v>
          </cell>
          <cell r="J170">
            <v>39017</v>
          </cell>
          <cell r="K170">
            <v>39017</v>
          </cell>
          <cell r="L170">
            <v>39020</v>
          </cell>
          <cell r="M170" t="str">
            <v>SP-1776</v>
          </cell>
          <cell r="N170">
            <v>6000</v>
          </cell>
          <cell r="O170">
            <v>0</v>
          </cell>
          <cell r="P170">
            <v>0</v>
          </cell>
          <cell r="Q170">
            <v>1356505</v>
          </cell>
          <cell r="R170">
            <v>0</v>
          </cell>
          <cell r="S170">
            <v>0</v>
          </cell>
          <cell r="T170">
            <v>6000</v>
          </cell>
          <cell r="U170">
            <v>0</v>
          </cell>
          <cell r="V170">
            <v>2750</v>
          </cell>
          <cell r="W170">
            <v>104</v>
          </cell>
          <cell r="X170">
            <v>3.21</v>
          </cell>
          <cell r="Y170">
            <v>19260</v>
          </cell>
          <cell r="Z170">
            <v>4.99</v>
          </cell>
          <cell r="AA170">
            <v>29940</v>
          </cell>
          <cell r="AB170">
            <v>3250</v>
          </cell>
          <cell r="AC170">
            <v>6000</v>
          </cell>
          <cell r="AD170" t="str">
            <v>I</v>
          </cell>
          <cell r="AE170">
            <v>2266</v>
          </cell>
          <cell r="AF170" t="str">
            <v xml:space="preserve"> </v>
          </cell>
        </row>
        <row r="171">
          <cell r="A171">
            <v>3729</v>
          </cell>
          <cell r="B171" t="str">
            <v>2003 Stock Incentive Plan</v>
          </cell>
          <cell r="C171" t="str">
            <v>Craciunoiu Victor</v>
          </cell>
          <cell r="D171" t="str">
            <v>SP-1944</v>
          </cell>
          <cell r="E171" t="str">
            <v>4yr-1yr cliff</v>
          </cell>
          <cell r="F171">
            <v>-405177</v>
          </cell>
          <cell r="G171">
            <v>555435</v>
          </cell>
          <cell r="H171">
            <v>672</v>
          </cell>
          <cell r="I171" t="str">
            <v>NQSO</v>
          </cell>
          <cell r="J171">
            <v>39504</v>
          </cell>
          <cell r="K171">
            <v>39504</v>
          </cell>
          <cell r="L171">
            <v>39504</v>
          </cell>
          <cell r="M171" t="str">
            <v>SP-1944</v>
          </cell>
          <cell r="N171">
            <v>6000</v>
          </cell>
          <cell r="O171">
            <v>0</v>
          </cell>
          <cell r="P171">
            <v>0</v>
          </cell>
          <cell r="Q171">
            <v>-411177</v>
          </cell>
          <cell r="R171">
            <v>0</v>
          </cell>
          <cell r="S171">
            <v>0</v>
          </cell>
          <cell r="T171">
            <v>6000</v>
          </cell>
          <cell r="U171">
            <v>0</v>
          </cell>
          <cell r="V171">
            <v>0</v>
          </cell>
          <cell r="W171">
            <v>30</v>
          </cell>
          <cell r="X171">
            <v>4.47</v>
          </cell>
          <cell r="Y171">
            <v>26820</v>
          </cell>
          <cell r="Z171">
            <v>4.99</v>
          </cell>
          <cell r="AA171">
            <v>29940</v>
          </cell>
          <cell r="AB171">
            <v>6000</v>
          </cell>
          <cell r="AC171">
            <v>6000</v>
          </cell>
          <cell r="AD171" t="str">
            <v>I</v>
          </cell>
          <cell r="AE171">
            <v>2541</v>
          </cell>
          <cell r="AF171" t="str">
            <v xml:space="preserve"> </v>
          </cell>
        </row>
        <row r="172">
          <cell r="A172">
            <v>3729</v>
          </cell>
          <cell r="B172" t="str">
            <v>2003 Stock Incentive Plan</v>
          </cell>
          <cell r="C172" t="str">
            <v>Franc Fabien</v>
          </cell>
          <cell r="D172" t="str">
            <v>SP-1873</v>
          </cell>
          <cell r="E172" t="str">
            <v>4yr-1yr cliff</v>
          </cell>
          <cell r="F172">
            <v>1267143</v>
          </cell>
          <cell r="G172">
            <v>555483</v>
          </cell>
          <cell r="H172">
            <v>726</v>
          </cell>
          <cell r="I172" t="str">
            <v>NQSO</v>
          </cell>
          <cell r="J172">
            <v>39017</v>
          </cell>
          <cell r="K172">
            <v>39017</v>
          </cell>
          <cell r="L172">
            <v>39020</v>
          </cell>
          <cell r="M172" t="str">
            <v>SP-1873</v>
          </cell>
          <cell r="N172">
            <v>6000</v>
          </cell>
          <cell r="O172">
            <v>0</v>
          </cell>
          <cell r="P172">
            <v>0</v>
          </cell>
          <cell r="Q172">
            <v>1261143</v>
          </cell>
          <cell r="R172">
            <v>0</v>
          </cell>
          <cell r="S172">
            <v>0</v>
          </cell>
          <cell r="T172">
            <v>6000</v>
          </cell>
          <cell r="U172">
            <v>0</v>
          </cell>
          <cell r="V172">
            <v>2750</v>
          </cell>
          <cell r="W172">
            <v>104</v>
          </cell>
          <cell r="X172">
            <v>3.21</v>
          </cell>
          <cell r="Y172">
            <v>19260</v>
          </cell>
          <cell r="Z172">
            <v>4.99</v>
          </cell>
          <cell r="AA172">
            <v>29940</v>
          </cell>
          <cell r="AB172">
            <v>3250</v>
          </cell>
          <cell r="AC172">
            <v>6000</v>
          </cell>
          <cell r="AD172" t="str">
            <v>I</v>
          </cell>
          <cell r="AE172">
            <v>2303</v>
          </cell>
          <cell r="AF172" t="str">
            <v xml:space="preserve"> </v>
          </cell>
        </row>
        <row r="173">
          <cell r="A173">
            <v>3729</v>
          </cell>
          <cell r="B173" t="str">
            <v>2003 Stock Incentive Plan</v>
          </cell>
          <cell r="C173" t="str">
            <v>Franc Fabien</v>
          </cell>
          <cell r="D173" t="str">
            <v>SP-1956</v>
          </cell>
          <cell r="E173" t="str">
            <v>4yr-1yr cliff</v>
          </cell>
          <cell r="F173">
            <v>-387177</v>
          </cell>
          <cell r="G173">
            <v>555483</v>
          </cell>
          <cell r="H173">
            <v>726</v>
          </cell>
          <cell r="I173" t="str">
            <v>NQSO</v>
          </cell>
          <cell r="J173">
            <v>39504</v>
          </cell>
          <cell r="K173">
            <v>39504</v>
          </cell>
          <cell r="L173">
            <v>39504</v>
          </cell>
          <cell r="M173" t="str">
            <v>SP-1956</v>
          </cell>
          <cell r="N173">
            <v>6000</v>
          </cell>
          <cell r="O173">
            <v>0</v>
          </cell>
          <cell r="P173">
            <v>0</v>
          </cell>
          <cell r="Q173">
            <v>-393177</v>
          </cell>
          <cell r="R173">
            <v>0</v>
          </cell>
          <cell r="S173">
            <v>0</v>
          </cell>
          <cell r="T173">
            <v>6000</v>
          </cell>
          <cell r="U173">
            <v>0</v>
          </cell>
          <cell r="V173">
            <v>0</v>
          </cell>
          <cell r="W173">
            <v>30</v>
          </cell>
          <cell r="X173">
            <v>4.47</v>
          </cell>
          <cell r="Y173">
            <v>26820</v>
          </cell>
          <cell r="Z173">
            <v>4.99</v>
          </cell>
          <cell r="AA173">
            <v>29940</v>
          </cell>
          <cell r="AB173">
            <v>6000</v>
          </cell>
          <cell r="AC173">
            <v>6000</v>
          </cell>
          <cell r="AD173" t="str">
            <v>I</v>
          </cell>
          <cell r="AE173">
            <v>2538</v>
          </cell>
          <cell r="AF173" t="str">
            <v xml:space="preserve"> </v>
          </cell>
        </row>
        <row r="174">
          <cell r="A174">
            <v>3729</v>
          </cell>
          <cell r="B174" t="str">
            <v>2003 Stock Incentive Plan</v>
          </cell>
          <cell r="C174" t="str">
            <v>Hartular Serban Alexandru</v>
          </cell>
          <cell r="D174" t="str">
            <v>SP-1819</v>
          </cell>
          <cell r="E174" t="str">
            <v>4yr-1yr cliff</v>
          </cell>
          <cell r="F174">
            <v>1245543</v>
          </cell>
          <cell r="G174">
            <v>555576</v>
          </cell>
          <cell r="H174">
            <v>729</v>
          </cell>
          <cell r="I174" t="str">
            <v>NQSO</v>
          </cell>
          <cell r="J174">
            <v>39017</v>
          </cell>
          <cell r="K174">
            <v>39017</v>
          </cell>
          <cell r="L174">
            <v>39020</v>
          </cell>
          <cell r="M174" t="str">
            <v>SP-1819</v>
          </cell>
          <cell r="N174">
            <v>6000</v>
          </cell>
          <cell r="O174">
            <v>0</v>
          </cell>
          <cell r="P174">
            <v>0</v>
          </cell>
          <cell r="Q174">
            <v>1239543</v>
          </cell>
          <cell r="R174">
            <v>0</v>
          </cell>
          <cell r="S174">
            <v>0</v>
          </cell>
          <cell r="T174">
            <v>6000</v>
          </cell>
          <cell r="U174">
            <v>0</v>
          </cell>
          <cell r="V174">
            <v>2750</v>
          </cell>
          <cell r="W174">
            <v>104</v>
          </cell>
          <cell r="X174">
            <v>3.21</v>
          </cell>
          <cell r="Y174">
            <v>19260</v>
          </cell>
          <cell r="Z174">
            <v>4.99</v>
          </cell>
          <cell r="AA174">
            <v>29940</v>
          </cell>
          <cell r="AB174">
            <v>3250</v>
          </cell>
          <cell r="AC174">
            <v>6000</v>
          </cell>
          <cell r="AD174" t="str">
            <v>I</v>
          </cell>
          <cell r="AE174">
            <v>2308</v>
          </cell>
          <cell r="AF174" t="str">
            <v xml:space="preserve"> </v>
          </cell>
        </row>
        <row r="175">
          <cell r="A175">
            <v>3729</v>
          </cell>
          <cell r="B175" t="str">
            <v>2003 Stock Incentive Plan</v>
          </cell>
          <cell r="C175" t="str">
            <v>Iacob Cristina</v>
          </cell>
          <cell r="D175" t="str">
            <v>SP-1875</v>
          </cell>
          <cell r="E175" t="str">
            <v>4yr-1yr cliff</v>
          </cell>
          <cell r="F175">
            <v>1612673</v>
          </cell>
          <cell r="G175">
            <v>555333</v>
          </cell>
          <cell r="H175">
            <v>517</v>
          </cell>
          <cell r="I175" t="str">
            <v>NQSO</v>
          </cell>
          <cell r="J175">
            <v>39017</v>
          </cell>
          <cell r="K175">
            <v>39017</v>
          </cell>
          <cell r="L175">
            <v>39020</v>
          </cell>
          <cell r="M175" t="str">
            <v>SP-1875</v>
          </cell>
          <cell r="N175">
            <v>6000</v>
          </cell>
          <cell r="O175">
            <v>0</v>
          </cell>
          <cell r="P175">
            <v>0</v>
          </cell>
          <cell r="Q175">
            <v>1606673</v>
          </cell>
          <cell r="R175">
            <v>0</v>
          </cell>
          <cell r="S175">
            <v>0</v>
          </cell>
          <cell r="T175">
            <v>6000</v>
          </cell>
          <cell r="U175">
            <v>0</v>
          </cell>
          <cell r="V175">
            <v>2750</v>
          </cell>
          <cell r="W175">
            <v>104</v>
          </cell>
          <cell r="X175">
            <v>3.21</v>
          </cell>
          <cell r="Y175">
            <v>19260</v>
          </cell>
          <cell r="Z175">
            <v>4.99</v>
          </cell>
          <cell r="AA175">
            <v>29940</v>
          </cell>
          <cell r="AB175">
            <v>3250</v>
          </cell>
          <cell r="AC175">
            <v>6000</v>
          </cell>
          <cell r="AD175" t="str">
            <v>I</v>
          </cell>
          <cell r="AE175">
            <v>2199</v>
          </cell>
          <cell r="AF175" t="str">
            <v xml:space="preserve"> </v>
          </cell>
        </row>
        <row r="176">
          <cell r="A176">
            <v>3729</v>
          </cell>
          <cell r="B176" t="str">
            <v>2003 Stock Incentive Plan</v>
          </cell>
          <cell r="C176" t="str">
            <v>Kitahara Masahiro</v>
          </cell>
          <cell r="D176" t="str">
            <v>SP-1966</v>
          </cell>
          <cell r="E176" t="str">
            <v>4yr-1yr cliff</v>
          </cell>
          <cell r="F176">
            <v>-552677</v>
          </cell>
          <cell r="G176">
            <v>555581</v>
          </cell>
          <cell r="H176">
            <v>182</v>
          </cell>
          <cell r="I176" t="str">
            <v>NQSO</v>
          </cell>
          <cell r="J176">
            <v>39504</v>
          </cell>
          <cell r="K176">
            <v>39504</v>
          </cell>
          <cell r="L176">
            <v>39504</v>
          </cell>
          <cell r="M176" t="str">
            <v>SP-1966</v>
          </cell>
          <cell r="N176">
            <v>6000</v>
          </cell>
          <cell r="O176">
            <v>0</v>
          </cell>
          <cell r="P176">
            <v>0</v>
          </cell>
          <cell r="Q176">
            <v>-558677</v>
          </cell>
          <cell r="R176">
            <v>0</v>
          </cell>
          <cell r="S176">
            <v>0</v>
          </cell>
          <cell r="T176">
            <v>6000</v>
          </cell>
          <cell r="U176">
            <v>0</v>
          </cell>
          <cell r="V176">
            <v>0</v>
          </cell>
          <cell r="W176">
            <v>30</v>
          </cell>
          <cell r="X176">
            <v>4.47</v>
          </cell>
          <cell r="Y176">
            <v>26820</v>
          </cell>
          <cell r="Z176">
            <v>4.99</v>
          </cell>
          <cell r="AA176">
            <v>29940</v>
          </cell>
          <cell r="AB176">
            <v>6000</v>
          </cell>
          <cell r="AC176">
            <v>6000</v>
          </cell>
          <cell r="AD176" t="str">
            <v>I</v>
          </cell>
          <cell r="AE176">
            <v>2583</v>
          </cell>
          <cell r="AF176" t="str">
            <v xml:space="preserve"> </v>
          </cell>
        </row>
        <row r="177">
          <cell r="A177">
            <v>3729</v>
          </cell>
          <cell r="B177" t="str">
            <v>2003 Stock Incentive Plan</v>
          </cell>
          <cell r="C177" t="str">
            <v>Kitahara Masahiro</v>
          </cell>
          <cell r="D177" t="str">
            <v>SP-1792</v>
          </cell>
          <cell r="E177" t="str">
            <v>4yr-1yr cliff</v>
          </cell>
          <cell r="F177">
            <v>1581615</v>
          </cell>
          <cell r="G177">
            <v>555581</v>
          </cell>
          <cell r="H177">
            <v>182</v>
          </cell>
          <cell r="I177" t="str">
            <v>NQSO</v>
          </cell>
          <cell r="J177">
            <v>39017</v>
          </cell>
          <cell r="K177">
            <v>39017</v>
          </cell>
          <cell r="L177">
            <v>39020</v>
          </cell>
          <cell r="M177" t="str">
            <v>SP-1792</v>
          </cell>
          <cell r="N177">
            <v>6000</v>
          </cell>
          <cell r="O177">
            <v>0</v>
          </cell>
          <cell r="P177">
            <v>0</v>
          </cell>
          <cell r="Q177">
            <v>1575615</v>
          </cell>
          <cell r="R177">
            <v>0</v>
          </cell>
          <cell r="S177">
            <v>0</v>
          </cell>
          <cell r="T177">
            <v>6000</v>
          </cell>
          <cell r="U177">
            <v>0</v>
          </cell>
          <cell r="V177">
            <v>2750</v>
          </cell>
          <cell r="W177">
            <v>104</v>
          </cell>
          <cell r="X177">
            <v>3.21</v>
          </cell>
          <cell r="Y177">
            <v>19260</v>
          </cell>
          <cell r="Z177">
            <v>4.99</v>
          </cell>
          <cell r="AA177">
            <v>29940</v>
          </cell>
          <cell r="AB177">
            <v>3250</v>
          </cell>
          <cell r="AC177">
            <v>6000</v>
          </cell>
          <cell r="AD177" t="str">
            <v>I</v>
          </cell>
          <cell r="AE177">
            <v>2207</v>
          </cell>
          <cell r="AF177" t="str">
            <v xml:space="preserve"> </v>
          </cell>
        </row>
        <row r="178">
          <cell r="A178">
            <v>3729</v>
          </cell>
          <cell r="B178" t="str">
            <v>2003 Stock Incentive Plan</v>
          </cell>
          <cell r="C178" t="str">
            <v>Luciani Antonio</v>
          </cell>
          <cell r="D178" t="str">
            <v>SP-1601</v>
          </cell>
          <cell r="E178" t="str">
            <v>4yr-1yr cliff</v>
          </cell>
          <cell r="F178">
            <v>2197601</v>
          </cell>
          <cell r="G178">
            <v>555412</v>
          </cell>
          <cell r="H178">
            <v>639</v>
          </cell>
          <cell r="I178" t="str">
            <v>ISO</v>
          </cell>
          <cell r="J178">
            <v>38443</v>
          </cell>
          <cell r="K178">
            <v>38443</v>
          </cell>
          <cell r="L178">
            <v>38443</v>
          </cell>
          <cell r="M178" t="str">
            <v>SP-1601</v>
          </cell>
          <cell r="N178">
            <v>6000</v>
          </cell>
          <cell r="O178">
            <v>0</v>
          </cell>
          <cell r="P178">
            <v>0</v>
          </cell>
          <cell r="Q178">
            <v>2191601</v>
          </cell>
          <cell r="R178">
            <v>0</v>
          </cell>
          <cell r="S178">
            <v>0</v>
          </cell>
          <cell r="T178">
            <v>6000</v>
          </cell>
          <cell r="U178">
            <v>0</v>
          </cell>
          <cell r="V178">
            <v>5125</v>
          </cell>
          <cell r="W178">
            <v>191</v>
          </cell>
          <cell r="X178">
            <v>4.2699999999999996</v>
          </cell>
          <cell r="Y178">
            <v>25620</v>
          </cell>
          <cell r="Z178">
            <v>4.99</v>
          </cell>
          <cell r="AA178">
            <v>29940</v>
          </cell>
          <cell r="AB178">
            <v>875</v>
          </cell>
          <cell r="AC178">
            <v>6000</v>
          </cell>
          <cell r="AD178" t="str">
            <v>I</v>
          </cell>
          <cell r="AE178">
            <v>2110</v>
          </cell>
          <cell r="AF178" t="str">
            <v xml:space="preserve"> </v>
          </cell>
        </row>
        <row r="179">
          <cell r="A179">
            <v>3729</v>
          </cell>
          <cell r="B179" t="str">
            <v>2003 Stock Incentive Plan</v>
          </cell>
          <cell r="C179" t="str">
            <v>Mamilla Sudhaker</v>
          </cell>
          <cell r="D179" t="str">
            <v>SP-1830</v>
          </cell>
          <cell r="E179" t="str">
            <v>4yr-1yr cliff</v>
          </cell>
          <cell r="F179">
            <v>1302143</v>
          </cell>
          <cell r="G179">
            <v>555438</v>
          </cell>
          <cell r="H179">
            <v>676</v>
          </cell>
          <cell r="I179" t="str">
            <v>NQSO</v>
          </cell>
          <cell r="J179">
            <v>39017</v>
          </cell>
          <cell r="K179">
            <v>39017</v>
          </cell>
          <cell r="L179">
            <v>39020</v>
          </cell>
          <cell r="M179" t="str">
            <v>SP-1830</v>
          </cell>
          <cell r="N179">
            <v>6000</v>
          </cell>
          <cell r="O179">
            <v>0</v>
          </cell>
          <cell r="P179">
            <v>0</v>
          </cell>
          <cell r="Q179">
            <v>1296143</v>
          </cell>
          <cell r="R179">
            <v>0</v>
          </cell>
          <cell r="S179">
            <v>0</v>
          </cell>
          <cell r="T179">
            <v>6000</v>
          </cell>
          <cell r="U179">
            <v>0</v>
          </cell>
          <cell r="V179">
            <v>2750</v>
          </cell>
          <cell r="W179">
            <v>104</v>
          </cell>
          <cell r="X179">
            <v>3.21</v>
          </cell>
          <cell r="Y179">
            <v>19260</v>
          </cell>
          <cell r="Z179">
            <v>4.99</v>
          </cell>
          <cell r="AA179">
            <v>29940</v>
          </cell>
          <cell r="AB179">
            <v>3250</v>
          </cell>
          <cell r="AC179">
            <v>6000</v>
          </cell>
          <cell r="AD179" t="str">
            <v>I</v>
          </cell>
          <cell r="AE179">
            <v>2290</v>
          </cell>
          <cell r="AF179" t="str">
            <v xml:space="preserve"> </v>
          </cell>
        </row>
        <row r="180">
          <cell r="A180">
            <v>3729</v>
          </cell>
          <cell r="B180" t="str">
            <v>2003 Stock Incentive Plan</v>
          </cell>
          <cell r="C180" t="str">
            <v>Miller Steven</v>
          </cell>
          <cell r="D180" t="str">
            <v>SP-1781</v>
          </cell>
          <cell r="E180" t="str">
            <v>4yr-1yr cliff</v>
          </cell>
          <cell r="F180">
            <v>1373505</v>
          </cell>
          <cell r="G180">
            <v>555533</v>
          </cell>
          <cell r="H180">
            <v>813</v>
          </cell>
          <cell r="I180" t="str">
            <v>NQSO</v>
          </cell>
          <cell r="J180">
            <v>39017</v>
          </cell>
          <cell r="K180">
            <v>39017</v>
          </cell>
          <cell r="L180">
            <v>39020</v>
          </cell>
          <cell r="M180" t="str">
            <v>SP-1781</v>
          </cell>
          <cell r="N180">
            <v>6000</v>
          </cell>
          <cell r="O180">
            <v>0</v>
          </cell>
          <cell r="P180">
            <v>0</v>
          </cell>
          <cell r="Q180">
            <v>1367505</v>
          </cell>
          <cell r="R180">
            <v>0</v>
          </cell>
          <cell r="S180">
            <v>0</v>
          </cell>
          <cell r="T180">
            <v>6000</v>
          </cell>
          <cell r="U180">
            <v>0</v>
          </cell>
          <cell r="V180">
            <v>2750</v>
          </cell>
          <cell r="W180">
            <v>104</v>
          </cell>
          <cell r="X180">
            <v>3.21</v>
          </cell>
          <cell r="Y180">
            <v>19260</v>
          </cell>
          <cell r="Z180">
            <v>4.99</v>
          </cell>
          <cell r="AA180">
            <v>29940</v>
          </cell>
          <cell r="AB180">
            <v>3250</v>
          </cell>
          <cell r="AC180">
            <v>6000</v>
          </cell>
          <cell r="AD180" t="str">
            <v>I</v>
          </cell>
          <cell r="AE180">
            <v>2263</v>
          </cell>
          <cell r="AF180" t="str">
            <v xml:space="preserve"> </v>
          </cell>
        </row>
        <row r="181">
          <cell r="A181">
            <v>3729</v>
          </cell>
          <cell r="B181" t="str">
            <v>2003 Stock Incentive Plan</v>
          </cell>
          <cell r="C181" t="str">
            <v>Ngamlertsirichai Thaweechai</v>
          </cell>
          <cell r="D181" t="str">
            <v>SP-1841</v>
          </cell>
          <cell r="E181" t="str">
            <v>4yr-1yr cliff</v>
          </cell>
          <cell r="F181">
            <v>1548215</v>
          </cell>
          <cell r="G181">
            <v>555281</v>
          </cell>
          <cell r="H181">
            <v>654</v>
          </cell>
          <cell r="I181" t="str">
            <v>NQSO</v>
          </cell>
          <cell r="J181">
            <v>39017</v>
          </cell>
          <cell r="K181">
            <v>39017</v>
          </cell>
          <cell r="L181">
            <v>39020</v>
          </cell>
          <cell r="M181" t="str">
            <v>SP-1841</v>
          </cell>
          <cell r="N181">
            <v>6000</v>
          </cell>
          <cell r="O181">
            <v>0</v>
          </cell>
          <cell r="P181">
            <v>0</v>
          </cell>
          <cell r="Q181">
            <v>1542215</v>
          </cell>
          <cell r="R181">
            <v>0</v>
          </cell>
          <cell r="S181">
            <v>0</v>
          </cell>
          <cell r="T181">
            <v>6000</v>
          </cell>
          <cell r="U181">
            <v>0</v>
          </cell>
          <cell r="V181">
            <v>2750</v>
          </cell>
          <cell r="W181">
            <v>104</v>
          </cell>
          <cell r="X181">
            <v>3.21</v>
          </cell>
          <cell r="Y181">
            <v>19260</v>
          </cell>
          <cell r="Z181">
            <v>4.99</v>
          </cell>
          <cell r="AA181">
            <v>29940</v>
          </cell>
          <cell r="AB181">
            <v>3250</v>
          </cell>
          <cell r="AC181">
            <v>6000</v>
          </cell>
          <cell r="AD181" t="str">
            <v>I</v>
          </cell>
          <cell r="AE181">
            <v>2214</v>
          </cell>
          <cell r="AF181" t="str">
            <v xml:space="preserve"> </v>
          </cell>
        </row>
        <row r="182">
          <cell r="A182">
            <v>3729</v>
          </cell>
          <cell r="B182" t="str">
            <v>2003 Stock Incentive Plan</v>
          </cell>
          <cell r="C182" t="str">
            <v>Ngamlertsirichai Thaweechai</v>
          </cell>
          <cell r="D182" t="str">
            <v>SP-1992</v>
          </cell>
          <cell r="E182" t="str">
            <v>4yr-1yr cliff</v>
          </cell>
          <cell r="F182">
            <v>-297177</v>
          </cell>
          <cell r="G182">
            <v>555281</v>
          </cell>
          <cell r="H182">
            <v>654</v>
          </cell>
          <cell r="I182" t="str">
            <v>NQSO</v>
          </cell>
          <cell r="J182">
            <v>39504</v>
          </cell>
          <cell r="K182">
            <v>39504</v>
          </cell>
          <cell r="L182">
            <v>39504</v>
          </cell>
          <cell r="M182" t="str">
            <v>SP-1992</v>
          </cell>
          <cell r="N182">
            <v>6000</v>
          </cell>
          <cell r="O182">
            <v>0</v>
          </cell>
          <cell r="P182">
            <v>0</v>
          </cell>
          <cell r="Q182">
            <v>-303177</v>
          </cell>
          <cell r="R182">
            <v>0</v>
          </cell>
          <cell r="S182">
            <v>0</v>
          </cell>
          <cell r="T182">
            <v>6000</v>
          </cell>
          <cell r="U182">
            <v>0</v>
          </cell>
          <cell r="V182">
            <v>0</v>
          </cell>
          <cell r="W182">
            <v>30</v>
          </cell>
          <cell r="X182">
            <v>4.47</v>
          </cell>
          <cell r="Y182">
            <v>26820</v>
          </cell>
          <cell r="Z182">
            <v>4.99</v>
          </cell>
          <cell r="AA182">
            <v>29940</v>
          </cell>
          <cell r="AB182">
            <v>6000</v>
          </cell>
          <cell r="AC182">
            <v>6000</v>
          </cell>
          <cell r="AD182" t="str">
            <v>I</v>
          </cell>
          <cell r="AE182">
            <v>2534</v>
          </cell>
          <cell r="AF182" t="str">
            <v xml:space="preserve"> </v>
          </cell>
        </row>
        <row r="183">
          <cell r="A183">
            <v>3729</v>
          </cell>
          <cell r="B183" t="str">
            <v>2003 Stock Incentive Plan</v>
          </cell>
          <cell r="C183" t="str">
            <v>Schulze Markus</v>
          </cell>
          <cell r="D183" t="str">
            <v>SP-2019</v>
          </cell>
          <cell r="E183" t="str">
            <v>4yr-1yr cliff</v>
          </cell>
          <cell r="F183">
            <v>-87277</v>
          </cell>
          <cell r="G183">
            <v>555540</v>
          </cell>
          <cell r="H183">
            <v>825</v>
          </cell>
          <cell r="I183" t="str">
            <v>NQSO</v>
          </cell>
          <cell r="J183">
            <v>39504</v>
          </cell>
          <cell r="K183">
            <v>39504</v>
          </cell>
          <cell r="L183">
            <v>39504</v>
          </cell>
          <cell r="M183" t="str">
            <v>SP-2019</v>
          </cell>
          <cell r="N183">
            <v>6000</v>
          </cell>
          <cell r="O183">
            <v>0</v>
          </cell>
          <cell r="P183">
            <v>0</v>
          </cell>
          <cell r="Q183">
            <v>-93277</v>
          </cell>
          <cell r="R183">
            <v>0</v>
          </cell>
          <cell r="S183">
            <v>0</v>
          </cell>
          <cell r="T183">
            <v>6000</v>
          </cell>
          <cell r="U183">
            <v>0</v>
          </cell>
          <cell r="V183">
            <v>0</v>
          </cell>
          <cell r="W183">
            <v>30</v>
          </cell>
          <cell r="X183">
            <v>4.47</v>
          </cell>
          <cell r="Y183">
            <v>26820</v>
          </cell>
          <cell r="Z183">
            <v>4.99</v>
          </cell>
          <cell r="AA183">
            <v>29940</v>
          </cell>
          <cell r="AB183">
            <v>6000</v>
          </cell>
          <cell r="AC183">
            <v>6000</v>
          </cell>
          <cell r="AD183" t="str">
            <v>I</v>
          </cell>
          <cell r="AE183">
            <v>2478</v>
          </cell>
          <cell r="AF183" t="str">
            <v xml:space="preserve"> </v>
          </cell>
        </row>
        <row r="184">
          <cell r="A184">
            <v>3729</v>
          </cell>
          <cell r="B184" t="str">
            <v>2003 Stock Incentive Plan</v>
          </cell>
          <cell r="C184" t="str">
            <v>Schulze Markus</v>
          </cell>
          <cell r="D184" t="str">
            <v>SP-1785</v>
          </cell>
          <cell r="E184" t="str">
            <v>4yr-1yr cliff</v>
          </cell>
          <cell r="F184">
            <v>1379505</v>
          </cell>
          <cell r="G184">
            <v>555540</v>
          </cell>
          <cell r="H184">
            <v>825</v>
          </cell>
          <cell r="I184" t="str">
            <v>NQSO</v>
          </cell>
          <cell r="J184">
            <v>39017</v>
          </cell>
          <cell r="K184">
            <v>39017</v>
          </cell>
          <cell r="L184">
            <v>39020</v>
          </cell>
          <cell r="M184" t="str">
            <v>SP-1785</v>
          </cell>
          <cell r="N184">
            <v>6000</v>
          </cell>
          <cell r="O184">
            <v>0</v>
          </cell>
          <cell r="P184">
            <v>0</v>
          </cell>
          <cell r="Q184">
            <v>1373505</v>
          </cell>
          <cell r="R184">
            <v>0</v>
          </cell>
          <cell r="S184">
            <v>0</v>
          </cell>
          <cell r="T184">
            <v>6000</v>
          </cell>
          <cell r="U184">
            <v>0</v>
          </cell>
          <cell r="V184">
            <v>2750</v>
          </cell>
          <cell r="W184">
            <v>104</v>
          </cell>
          <cell r="X184">
            <v>3.21</v>
          </cell>
          <cell r="Y184">
            <v>19260</v>
          </cell>
          <cell r="Z184">
            <v>4.99</v>
          </cell>
          <cell r="AA184">
            <v>29940</v>
          </cell>
          <cell r="AB184">
            <v>3250</v>
          </cell>
          <cell r="AC184">
            <v>6000</v>
          </cell>
          <cell r="AD184" t="str">
            <v>I</v>
          </cell>
          <cell r="AE184">
            <v>2262</v>
          </cell>
          <cell r="AF184" t="str">
            <v xml:space="preserve"> </v>
          </cell>
        </row>
        <row r="185">
          <cell r="A185">
            <v>3729</v>
          </cell>
          <cell r="B185" t="str">
            <v>2003 Stock Incentive Plan</v>
          </cell>
          <cell r="C185" t="str">
            <v>Stefan Denisa M.</v>
          </cell>
          <cell r="D185" t="str">
            <v>SP-1893</v>
          </cell>
          <cell r="E185" t="str">
            <v>4yr-1yr cliff</v>
          </cell>
          <cell r="F185">
            <v>1434604</v>
          </cell>
          <cell r="G185">
            <v>555400</v>
          </cell>
          <cell r="H185">
            <v>620</v>
          </cell>
          <cell r="I185" t="str">
            <v>NQSO</v>
          </cell>
          <cell r="J185">
            <v>39017</v>
          </cell>
          <cell r="K185">
            <v>39017</v>
          </cell>
          <cell r="L185">
            <v>39020</v>
          </cell>
          <cell r="M185" t="str">
            <v>SP-1893</v>
          </cell>
          <cell r="N185">
            <v>6000</v>
          </cell>
          <cell r="O185">
            <v>0</v>
          </cell>
          <cell r="P185">
            <v>0</v>
          </cell>
          <cell r="Q185">
            <v>1428604</v>
          </cell>
          <cell r="R185">
            <v>0</v>
          </cell>
          <cell r="S185">
            <v>0</v>
          </cell>
          <cell r="T185">
            <v>6000</v>
          </cell>
          <cell r="U185">
            <v>0</v>
          </cell>
          <cell r="V185">
            <v>2750</v>
          </cell>
          <cell r="W185">
            <v>104</v>
          </cell>
          <cell r="X185">
            <v>3.21</v>
          </cell>
          <cell r="Y185">
            <v>19260</v>
          </cell>
          <cell r="Z185">
            <v>4.99</v>
          </cell>
          <cell r="AA185">
            <v>29940</v>
          </cell>
          <cell r="AB185">
            <v>3250</v>
          </cell>
          <cell r="AC185">
            <v>6000</v>
          </cell>
          <cell r="AD185" t="str">
            <v>I</v>
          </cell>
          <cell r="AE185">
            <v>2244</v>
          </cell>
          <cell r="AF185" t="str">
            <v xml:space="preserve"> </v>
          </cell>
        </row>
        <row r="186">
          <cell r="A186">
            <v>3729</v>
          </cell>
          <cell r="B186" t="str">
            <v>2003 Stock Incentive Plan</v>
          </cell>
          <cell r="C186" t="str">
            <v>Stefan Denisa M.</v>
          </cell>
          <cell r="D186" t="str">
            <v>SP-2026</v>
          </cell>
          <cell r="E186" t="str">
            <v>4yr-1yr cliff</v>
          </cell>
          <cell r="F186">
            <v>-279177</v>
          </cell>
          <cell r="G186">
            <v>555400</v>
          </cell>
          <cell r="H186">
            <v>620</v>
          </cell>
          <cell r="I186" t="str">
            <v>NQSO</v>
          </cell>
          <cell r="J186">
            <v>39504</v>
          </cell>
          <cell r="K186">
            <v>39504</v>
          </cell>
          <cell r="L186">
            <v>39504</v>
          </cell>
          <cell r="M186" t="str">
            <v>SP-2026</v>
          </cell>
          <cell r="N186">
            <v>6000</v>
          </cell>
          <cell r="O186">
            <v>0</v>
          </cell>
          <cell r="P186">
            <v>0</v>
          </cell>
          <cell r="Q186">
            <v>-285177</v>
          </cell>
          <cell r="R186">
            <v>0</v>
          </cell>
          <cell r="S186">
            <v>0</v>
          </cell>
          <cell r="T186">
            <v>6000</v>
          </cell>
          <cell r="U186">
            <v>0</v>
          </cell>
          <cell r="V186">
            <v>0</v>
          </cell>
          <cell r="W186">
            <v>30</v>
          </cell>
          <cell r="X186">
            <v>4.47</v>
          </cell>
          <cell r="Y186">
            <v>26820</v>
          </cell>
          <cell r="Z186">
            <v>4.99</v>
          </cell>
          <cell r="AA186">
            <v>29940</v>
          </cell>
          <cell r="AB186">
            <v>6000</v>
          </cell>
          <cell r="AC186">
            <v>6000</v>
          </cell>
          <cell r="AD186" t="str">
            <v>I</v>
          </cell>
          <cell r="AE186">
            <v>2529</v>
          </cell>
          <cell r="AF186" t="str">
            <v xml:space="preserve"> </v>
          </cell>
        </row>
        <row r="187">
          <cell r="A187">
            <v>3729</v>
          </cell>
          <cell r="B187" t="str">
            <v>2003 Stock Incentive Plan</v>
          </cell>
          <cell r="C187" t="str">
            <v>Stokes Mark</v>
          </cell>
          <cell r="D187" t="str">
            <v>SP-1786</v>
          </cell>
          <cell r="E187" t="str">
            <v>4yr-1yr cliff</v>
          </cell>
          <cell r="F187">
            <v>1595073</v>
          </cell>
          <cell r="G187">
            <v>555543</v>
          </cell>
          <cell r="H187">
            <v>839</v>
          </cell>
          <cell r="I187" t="str">
            <v>NQSO</v>
          </cell>
          <cell r="J187">
            <v>39017</v>
          </cell>
          <cell r="K187">
            <v>39017</v>
          </cell>
          <cell r="L187">
            <v>39020</v>
          </cell>
          <cell r="M187" t="str">
            <v>SP-1786</v>
          </cell>
          <cell r="N187">
            <v>6000</v>
          </cell>
          <cell r="O187">
            <v>0</v>
          </cell>
          <cell r="P187">
            <v>0</v>
          </cell>
          <cell r="Q187">
            <v>1589073</v>
          </cell>
          <cell r="R187">
            <v>0</v>
          </cell>
          <cell r="S187">
            <v>0</v>
          </cell>
          <cell r="T187">
            <v>6000</v>
          </cell>
          <cell r="U187">
            <v>0</v>
          </cell>
          <cell r="V187">
            <v>2750</v>
          </cell>
          <cell r="W187">
            <v>104</v>
          </cell>
          <cell r="X187">
            <v>3.21</v>
          </cell>
          <cell r="Y187">
            <v>19260</v>
          </cell>
          <cell r="Z187">
            <v>4.99</v>
          </cell>
          <cell r="AA187">
            <v>29940</v>
          </cell>
          <cell r="AB187">
            <v>3250</v>
          </cell>
          <cell r="AC187">
            <v>6000</v>
          </cell>
          <cell r="AD187" t="str">
            <v>I</v>
          </cell>
          <cell r="AE187">
            <v>2202</v>
          </cell>
          <cell r="AF187" t="str">
            <v xml:space="preserve"> </v>
          </cell>
        </row>
        <row r="188">
          <cell r="A188">
            <v>3729</v>
          </cell>
          <cell r="B188" t="str">
            <v>2003 Stock Incentive Plan</v>
          </cell>
          <cell r="C188" t="str">
            <v>Tol Ovidiu</v>
          </cell>
          <cell r="D188" t="str">
            <v>SP-1730</v>
          </cell>
          <cell r="E188" t="str">
            <v>4yr-1yr cliff</v>
          </cell>
          <cell r="F188">
            <v>1825968</v>
          </cell>
          <cell r="G188">
            <v>555380</v>
          </cell>
          <cell r="H188">
            <v>597</v>
          </cell>
          <cell r="I188" t="str">
            <v>ISO</v>
          </cell>
          <cell r="J188">
            <v>38674</v>
          </cell>
          <cell r="K188">
            <v>38674</v>
          </cell>
          <cell r="L188">
            <v>38670</v>
          </cell>
          <cell r="M188" t="str">
            <v>SP-1730</v>
          </cell>
          <cell r="N188">
            <v>6000</v>
          </cell>
          <cell r="O188">
            <v>0</v>
          </cell>
          <cell r="P188">
            <v>0</v>
          </cell>
          <cell r="Q188">
            <v>1819968</v>
          </cell>
          <cell r="R188">
            <v>0</v>
          </cell>
          <cell r="S188">
            <v>0</v>
          </cell>
          <cell r="T188">
            <v>6000</v>
          </cell>
          <cell r="U188">
            <v>0</v>
          </cell>
          <cell r="V188">
            <v>4250</v>
          </cell>
          <cell r="W188">
            <v>156</v>
          </cell>
          <cell r="X188">
            <v>4.6399999999999997</v>
          </cell>
          <cell r="Y188">
            <v>27840</v>
          </cell>
          <cell r="Z188">
            <v>4.99</v>
          </cell>
          <cell r="AA188">
            <v>29940</v>
          </cell>
          <cell r="AB188">
            <v>1750</v>
          </cell>
          <cell r="AC188">
            <v>6000</v>
          </cell>
          <cell r="AD188" t="str">
            <v>I</v>
          </cell>
          <cell r="AE188">
            <v>2158</v>
          </cell>
          <cell r="AF188" t="str">
            <v xml:space="preserve"> </v>
          </cell>
        </row>
        <row r="189">
          <cell r="A189">
            <v>3729</v>
          </cell>
          <cell r="B189" t="str">
            <v>2003 Stock Incentive Plan</v>
          </cell>
          <cell r="C189" t="str">
            <v>Tsai Chia</v>
          </cell>
          <cell r="D189" t="str">
            <v>SP-2033</v>
          </cell>
          <cell r="E189" t="str">
            <v>4yr-1yr cliff</v>
          </cell>
          <cell r="F189">
            <v>-211777</v>
          </cell>
          <cell r="G189">
            <v>555516</v>
          </cell>
          <cell r="H189">
            <v>772</v>
          </cell>
          <cell r="I189" t="str">
            <v>NQSO</v>
          </cell>
          <cell r="J189">
            <v>39504</v>
          </cell>
          <cell r="K189">
            <v>39504</v>
          </cell>
          <cell r="L189">
            <v>39504</v>
          </cell>
          <cell r="M189" t="str">
            <v>SP-2033</v>
          </cell>
          <cell r="N189">
            <v>6000</v>
          </cell>
          <cell r="O189">
            <v>0</v>
          </cell>
          <cell r="P189">
            <v>0</v>
          </cell>
          <cell r="Q189">
            <v>-217777</v>
          </cell>
          <cell r="R189">
            <v>0</v>
          </cell>
          <cell r="S189">
            <v>0</v>
          </cell>
          <cell r="T189">
            <v>6000</v>
          </cell>
          <cell r="U189">
            <v>0</v>
          </cell>
          <cell r="V189">
            <v>0</v>
          </cell>
          <cell r="W189">
            <v>30</v>
          </cell>
          <cell r="X189">
            <v>4.47</v>
          </cell>
          <cell r="Y189">
            <v>26820</v>
          </cell>
          <cell r="Z189">
            <v>4.99</v>
          </cell>
          <cell r="AA189">
            <v>29940</v>
          </cell>
          <cell r="AB189">
            <v>6000</v>
          </cell>
          <cell r="AC189">
            <v>6000</v>
          </cell>
          <cell r="AD189" t="str">
            <v>I</v>
          </cell>
          <cell r="AE189">
            <v>2510</v>
          </cell>
          <cell r="AF189" t="str">
            <v xml:space="preserve"> </v>
          </cell>
        </row>
        <row r="190">
          <cell r="A190">
            <v>3729</v>
          </cell>
          <cell r="B190" t="str">
            <v>2003 Stock Incentive Plan</v>
          </cell>
          <cell r="C190" t="str">
            <v>Wang Chao</v>
          </cell>
          <cell r="D190" t="str">
            <v>SP-2038</v>
          </cell>
          <cell r="E190" t="str">
            <v>4yr-1yr cliff</v>
          </cell>
          <cell r="F190">
            <v>-424277</v>
          </cell>
          <cell r="G190">
            <v>555482</v>
          </cell>
          <cell r="H190">
            <v>721</v>
          </cell>
          <cell r="I190" t="str">
            <v>NQSO</v>
          </cell>
          <cell r="J190">
            <v>39504</v>
          </cell>
          <cell r="K190">
            <v>39504</v>
          </cell>
          <cell r="L190">
            <v>39504</v>
          </cell>
          <cell r="M190" t="str">
            <v>SP-2038</v>
          </cell>
          <cell r="N190">
            <v>6000</v>
          </cell>
          <cell r="O190">
            <v>0</v>
          </cell>
          <cell r="P190">
            <v>0</v>
          </cell>
          <cell r="Q190">
            <v>-430277</v>
          </cell>
          <cell r="R190">
            <v>0</v>
          </cell>
          <cell r="S190">
            <v>0</v>
          </cell>
          <cell r="T190">
            <v>6000</v>
          </cell>
          <cell r="U190">
            <v>0</v>
          </cell>
          <cell r="V190">
            <v>0</v>
          </cell>
          <cell r="W190">
            <v>30</v>
          </cell>
          <cell r="X190">
            <v>4.47</v>
          </cell>
          <cell r="Y190">
            <v>26820</v>
          </cell>
          <cell r="Z190">
            <v>4.99</v>
          </cell>
          <cell r="AA190">
            <v>29940</v>
          </cell>
          <cell r="AB190">
            <v>6000</v>
          </cell>
          <cell r="AC190">
            <v>6000</v>
          </cell>
          <cell r="AD190" t="str">
            <v>I</v>
          </cell>
          <cell r="AE190">
            <v>2547</v>
          </cell>
          <cell r="AF190" t="str">
            <v xml:space="preserve"> </v>
          </cell>
        </row>
        <row r="191">
          <cell r="A191">
            <v>3729</v>
          </cell>
          <cell r="B191" t="str">
            <v>2003 Stock Incentive Plan</v>
          </cell>
          <cell r="C191" t="str">
            <v>Wang Chao</v>
          </cell>
          <cell r="D191" t="str">
            <v>SP-1790</v>
          </cell>
          <cell r="E191" t="str">
            <v>4yr-1yr cliff</v>
          </cell>
          <cell r="F191">
            <v>1335543</v>
          </cell>
          <cell r="G191">
            <v>555482</v>
          </cell>
          <cell r="H191">
            <v>721</v>
          </cell>
          <cell r="I191" t="str">
            <v>NQSO</v>
          </cell>
          <cell r="J191">
            <v>39017</v>
          </cell>
          <cell r="K191">
            <v>39017</v>
          </cell>
          <cell r="L191">
            <v>39020</v>
          </cell>
          <cell r="M191" t="str">
            <v>SP-1790</v>
          </cell>
          <cell r="N191">
            <v>6000</v>
          </cell>
          <cell r="O191">
            <v>0</v>
          </cell>
          <cell r="P191">
            <v>0</v>
          </cell>
          <cell r="Q191">
            <v>1329543</v>
          </cell>
          <cell r="R191">
            <v>0</v>
          </cell>
          <cell r="S191">
            <v>0</v>
          </cell>
          <cell r="T191">
            <v>6000</v>
          </cell>
          <cell r="U191">
            <v>0</v>
          </cell>
          <cell r="V191">
            <v>2750</v>
          </cell>
          <cell r="W191">
            <v>104</v>
          </cell>
          <cell r="X191">
            <v>3.21</v>
          </cell>
          <cell r="Y191">
            <v>19260</v>
          </cell>
          <cell r="Z191">
            <v>4.99</v>
          </cell>
          <cell r="AA191">
            <v>29940</v>
          </cell>
          <cell r="AB191">
            <v>3250</v>
          </cell>
          <cell r="AC191">
            <v>6000</v>
          </cell>
          <cell r="AD191" t="str">
            <v>I</v>
          </cell>
          <cell r="AE191">
            <v>2279</v>
          </cell>
          <cell r="AF191" t="str">
            <v xml:space="preserve"> </v>
          </cell>
        </row>
        <row r="192">
          <cell r="A192">
            <v>3729</v>
          </cell>
          <cell r="B192" t="str">
            <v>2003 Stock Incentive Plan</v>
          </cell>
          <cell r="C192" t="str">
            <v>White James</v>
          </cell>
          <cell r="D192" t="str">
            <v>SP-2042</v>
          </cell>
          <cell r="E192" t="str">
            <v>4yr-1yr cliff</v>
          </cell>
          <cell r="F192">
            <v>-93277</v>
          </cell>
          <cell r="G192">
            <v>555518</v>
          </cell>
          <cell r="H192">
            <v>785</v>
          </cell>
          <cell r="I192" t="str">
            <v>NQSO</v>
          </cell>
          <cell r="J192">
            <v>39504</v>
          </cell>
          <cell r="K192">
            <v>39504</v>
          </cell>
          <cell r="L192">
            <v>39504</v>
          </cell>
          <cell r="M192" t="str">
            <v>SP-2042</v>
          </cell>
          <cell r="N192">
            <v>6000</v>
          </cell>
          <cell r="O192">
            <v>0</v>
          </cell>
          <cell r="P192">
            <v>0</v>
          </cell>
          <cell r="Q192">
            <v>-99277</v>
          </cell>
          <cell r="R192">
            <v>0</v>
          </cell>
          <cell r="S192">
            <v>0</v>
          </cell>
          <cell r="T192">
            <v>6000</v>
          </cell>
          <cell r="U192">
            <v>0</v>
          </cell>
          <cell r="V192">
            <v>0</v>
          </cell>
          <cell r="W192">
            <v>30</v>
          </cell>
          <cell r="X192">
            <v>4.47</v>
          </cell>
          <cell r="Y192">
            <v>26820</v>
          </cell>
          <cell r="Z192">
            <v>4.99</v>
          </cell>
          <cell r="AA192">
            <v>29940</v>
          </cell>
          <cell r="AB192">
            <v>6000</v>
          </cell>
          <cell r="AC192">
            <v>6000</v>
          </cell>
          <cell r="AD192" t="str">
            <v>I</v>
          </cell>
          <cell r="AE192">
            <v>2479</v>
          </cell>
          <cell r="AF192" t="str">
            <v xml:space="preserve"> </v>
          </cell>
        </row>
        <row r="193">
          <cell r="A193">
            <v>3729</v>
          </cell>
          <cell r="B193" t="str">
            <v>2003 Stock Incentive Plan</v>
          </cell>
          <cell r="C193" t="str">
            <v>White James</v>
          </cell>
          <cell r="D193" t="str">
            <v>SP-1791</v>
          </cell>
          <cell r="E193" t="str">
            <v>4yr-1yr cliff</v>
          </cell>
          <cell r="F193">
            <v>1477604</v>
          </cell>
          <cell r="G193">
            <v>555518</v>
          </cell>
          <cell r="H193">
            <v>785</v>
          </cell>
          <cell r="I193" t="str">
            <v>NQSO</v>
          </cell>
          <cell r="J193">
            <v>39017</v>
          </cell>
          <cell r="K193">
            <v>39017</v>
          </cell>
          <cell r="L193">
            <v>39020</v>
          </cell>
          <cell r="M193" t="str">
            <v>SP-1791</v>
          </cell>
          <cell r="N193">
            <v>6000</v>
          </cell>
          <cell r="O193">
            <v>0</v>
          </cell>
          <cell r="P193">
            <v>0</v>
          </cell>
          <cell r="Q193">
            <v>1471604</v>
          </cell>
          <cell r="R193">
            <v>0</v>
          </cell>
          <cell r="S193">
            <v>0</v>
          </cell>
          <cell r="T193">
            <v>6000</v>
          </cell>
          <cell r="U193">
            <v>0</v>
          </cell>
          <cell r="V193">
            <v>2750</v>
          </cell>
          <cell r="W193">
            <v>104</v>
          </cell>
          <cell r="X193">
            <v>3.21</v>
          </cell>
          <cell r="Y193">
            <v>19260</v>
          </cell>
          <cell r="Z193">
            <v>4.99</v>
          </cell>
          <cell r="AA193">
            <v>29940</v>
          </cell>
          <cell r="AB193">
            <v>3250</v>
          </cell>
          <cell r="AC193">
            <v>6000</v>
          </cell>
          <cell r="AD193" t="str">
            <v>I</v>
          </cell>
          <cell r="AE193">
            <v>2239</v>
          </cell>
          <cell r="AF193" t="str">
            <v xml:space="preserve"> </v>
          </cell>
        </row>
        <row r="194">
          <cell r="A194">
            <v>3729</v>
          </cell>
          <cell r="B194" t="str">
            <v>2003 Stock Incentive Plan</v>
          </cell>
          <cell r="C194" t="str">
            <v>Yu Charlie</v>
          </cell>
          <cell r="D194" t="str">
            <v>SP-1646</v>
          </cell>
          <cell r="E194" t="str">
            <v>4yr-1yr cliff</v>
          </cell>
          <cell r="F194">
            <v>2804060</v>
          </cell>
          <cell r="G194">
            <v>555366</v>
          </cell>
          <cell r="H194">
            <v>575</v>
          </cell>
          <cell r="I194" t="str">
            <v>ISO</v>
          </cell>
          <cell r="J194">
            <v>38443</v>
          </cell>
          <cell r="K194">
            <v>38443</v>
          </cell>
          <cell r="L194">
            <v>38443</v>
          </cell>
          <cell r="M194" t="str">
            <v>SP-1646</v>
          </cell>
          <cell r="N194">
            <v>6000</v>
          </cell>
          <cell r="O194">
            <v>0</v>
          </cell>
          <cell r="P194">
            <v>0</v>
          </cell>
          <cell r="Q194">
            <v>2798060</v>
          </cell>
          <cell r="R194">
            <v>0</v>
          </cell>
          <cell r="S194">
            <v>0</v>
          </cell>
          <cell r="T194">
            <v>6000</v>
          </cell>
          <cell r="U194">
            <v>0</v>
          </cell>
          <cell r="V194">
            <v>5125</v>
          </cell>
          <cell r="W194">
            <v>191</v>
          </cell>
          <cell r="X194">
            <v>4.2699999999999996</v>
          </cell>
          <cell r="Y194">
            <v>25620</v>
          </cell>
          <cell r="Z194">
            <v>4.99</v>
          </cell>
          <cell r="AA194">
            <v>29940</v>
          </cell>
          <cell r="AB194">
            <v>875</v>
          </cell>
          <cell r="AC194">
            <v>6000</v>
          </cell>
          <cell r="AD194" t="str">
            <v>I</v>
          </cell>
          <cell r="AE194">
            <v>2004</v>
          </cell>
          <cell r="AF194" t="str">
            <v xml:space="preserve"> </v>
          </cell>
        </row>
        <row r="195">
          <cell r="A195">
            <v>3729</v>
          </cell>
          <cell r="B195" t="str">
            <v>2003 Stock Incentive Plan</v>
          </cell>
          <cell r="C195" t="str">
            <v>Yu Charlie</v>
          </cell>
          <cell r="D195" t="str">
            <v>SP-1345</v>
          </cell>
          <cell r="E195" t="str">
            <v>4 YEAR CLIFF</v>
          </cell>
          <cell r="F195">
            <v>2012023</v>
          </cell>
          <cell r="G195">
            <v>555366</v>
          </cell>
          <cell r="H195">
            <v>575</v>
          </cell>
          <cell r="I195" t="str">
            <v>ISO</v>
          </cell>
          <cell r="J195">
            <v>37648</v>
          </cell>
          <cell r="K195">
            <v>37648</v>
          </cell>
          <cell r="L195">
            <v>37648</v>
          </cell>
          <cell r="M195" t="str">
            <v>SP-1345</v>
          </cell>
          <cell r="N195">
            <v>6000</v>
          </cell>
          <cell r="O195">
            <v>0</v>
          </cell>
          <cell r="P195">
            <v>0</v>
          </cell>
          <cell r="Q195">
            <v>2006023</v>
          </cell>
          <cell r="R195">
            <v>0</v>
          </cell>
          <cell r="S195">
            <v>0</v>
          </cell>
          <cell r="T195">
            <v>6000</v>
          </cell>
          <cell r="U195">
            <v>0</v>
          </cell>
          <cell r="V195">
            <v>6000</v>
          </cell>
          <cell r="W195">
            <v>311</v>
          </cell>
          <cell r="X195">
            <v>2.08</v>
          </cell>
          <cell r="Y195">
            <v>12480</v>
          </cell>
          <cell r="Z195">
            <v>4.99</v>
          </cell>
          <cell r="AA195">
            <v>29940</v>
          </cell>
          <cell r="AB195">
            <v>0</v>
          </cell>
          <cell r="AC195">
            <v>6000</v>
          </cell>
          <cell r="AD195" t="str">
            <v>I</v>
          </cell>
          <cell r="AE195">
            <v>1750</v>
          </cell>
          <cell r="AF195" t="str">
            <v xml:space="preserve"> </v>
          </cell>
        </row>
        <row r="196">
          <cell r="A196">
            <v>3729</v>
          </cell>
          <cell r="B196" t="str">
            <v>2003 Stock Incentive Plan</v>
          </cell>
          <cell r="C196" t="str">
            <v>Yu Charlie</v>
          </cell>
          <cell r="D196" t="str">
            <v>SP-2045</v>
          </cell>
          <cell r="E196" t="str">
            <v>4yr-1yr cliff</v>
          </cell>
          <cell r="F196">
            <v>-430277</v>
          </cell>
          <cell r="G196">
            <v>555366</v>
          </cell>
          <cell r="H196">
            <v>575</v>
          </cell>
          <cell r="I196" t="str">
            <v>NQSO</v>
          </cell>
          <cell r="J196">
            <v>39504</v>
          </cell>
          <cell r="K196">
            <v>39504</v>
          </cell>
          <cell r="L196">
            <v>39504</v>
          </cell>
          <cell r="M196" t="str">
            <v>SP-2045</v>
          </cell>
          <cell r="N196">
            <v>6000</v>
          </cell>
          <cell r="O196">
            <v>0</v>
          </cell>
          <cell r="P196">
            <v>0</v>
          </cell>
          <cell r="Q196">
            <v>-436277</v>
          </cell>
          <cell r="R196">
            <v>0</v>
          </cell>
          <cell r="S196">
            <v>0</v>
          </cell>
          <cell r="T196">
            <v>6000</v>
          </cell>
          <cell r="U196">
            <v>0</v>
          </cell>
          <cell r="V196">
            <v>0</v>
          </cell>
          <cell r="W196">
            <v>30</v>
          </cell>
          <cell r="X196">
            <v>4.47</v>
          </cell>
          <cell r="Y196">
            <v>26820</v>
          </cell>
          <cell r="Z196">
            <v>4.99</v>
          </cell>
          <cell r="AA196">
            <v>29940</v>
          </cell>
          <cell r="AB196">
            <v>6000</v>
          </cell>
          <cell r="AC196">
            <v>6000</v>
          </cell>
          <cell r="AD196" t="str">
            <v>I</v>
          </cell>
          <cell r="AE196">
            <v>2548</v>
          </cell>
          <cell r="AF196" t="str">
            <v xml:space="preserve"> </v>
          </cell>
        </row>
        <row r="197">
          <cell r="A197">
            <v>3729</v>
          </cell>
          <cell r="B197" t="str">
            <v>2003 Stock Incentive Plan</v>
          </cell>
          <cell r="C197" t="str">
            <v>Yu Charlie</v>
          </cell>
          <cell r="D197" t="str">
            <v>SP-1041</v>
          </cell>
          <cell r="E197" t="str">
            <v>4 YEAR CLIFF</v>
          </cell>
          <cell r="F197">
            <v>2106415</v>
          </cell>
          <cell r="G197">
            <v>555366</v>
          </cell>
          <cell r="H197">
            <v>575</v>
          </cell>
          <cell r="I197" t="str">
            <v>NQSO</v>
          </cell>
          <cell r="J197">
            <v>36138</v>
          </cell>
          <cell r="K197">
            <v>36138</v>
          </cell>
          <cell r="L197">
            <v>36138</v>
          </cell>
          <cell r="M197" t="str">
            <v>SP-1041</v>
          </cell>
          <cell r="N197">
            <v>6000</v>
          </cell>
          <cell r="O197">
            <v>0</v>
          </cell>
          <cell r="P197">
            <v>0</v>
          </cell>
          <cell r="Q197">
            <v>2100415</v>
          </cell>
          <cell r="R197">
            <v>0</v>
          </cell>
          <cell r="S197">
            <v>0</v>
          </cell>
          <cell r="T197">
            <v>6000</v>
          </cell>
          <cell r="U197">
            <v>0</v>
          </cell>
          <cell r="V197">
            <v>6000</v>
          </cell>
          <cell r="W197">
            <v>539</v>
          </cell>
          <cell r="X197">
            <v>0.28999999999999998</v>
          </cell>
          <cell r="Y197">
            <v>1740</v>
          </cell>
          <cell r="Z197">
            <v>4.99</v>
          </cell>
          <cell r="AA197">
            <v>29940</v>
          </cell>
          <cell r="AB197">
            <v>0</v>
          </cell>
          <cell r="AC197">
            <v>6000</v>
          </cell>
          <cell r="AD197" t="str">
            <v>I</v>
          </cell>
          <cell r="AE197">
            <v>1453</v>
          </cell>
          <cell r="AF197" t="str">
            <v xml:space="preserve"> </v>
          </cell>
        </row>
        <row r="198">
          <cell r="A198">
            <v>3729</v>
          </cell>
          <cell r="B198" t="str">
            <v>2003 Stock Incentive Plan</v>
          </cell>
          <cell r="C198" t="str">
            <v>Yu Charlie</v>
          </cell>
          <cell r="D198" t="str">
            <v>SP-1868</v>
          </cell>
          <cell r="E198" t="str">
            <v>4yr-1yr cliff</v>
          </cell>
          <cell r="F198">
            <v>1318143</v>
          </cell>
          <cell r="G198">
            <v>555366</v>
          </cell>
          <cell r="H198">
            <v>575</v>
          </cell>
          <cell r="I198" t="str">
            <v>NQSO</v>
          </cell>
          <cell r="J198">
            <v>39017</v>
          </cell>
          <cell r="K198">
            <v>39017</v>
          </cell>
          <cell r="L198">
            <v>39020</v>
          </cell>
          <cell r="M198" t="str">
            <v>SP-1868</v>
          </cell>
          <cell r="N198">
            <v>6000</v>
          </cell>
          <cell r="O198">
            <v>0</v>
          </cell>
          <cell r="P198">
            <v>0</v>
          </cell>
          <cell r="Q198">
            <v>1312143</v>
          </cell>
          <cell r="R198">
            <v>0</v>
          </cell>
          <cell r="S198">
            <v>0</v>
          </cell>
          <cell r="T198">
            <v>6000</v>
          </cell>
          <cell r="U198">
            <v>0</v>
          </cell>
          <cell r="V198">
            <v>2750</v>
          </cell>
          <cell r="W198">
            <v>104</v>
          </cell>
          <cell r="X198">
            <v>3.21</v>
          </cell>
          <cell r="Y198">
            <v>19260</v>
          </cell>
          <cell r="Z198">
            <v>4.99</v>
          </cell>
          <cell r="AA198">
            <v>29940</v>
          </cell>
          <cell r="AB198">
            <v>3250</v>
          </cell>
          <cell r="AC198">
            <v>6000</v>
          </cell>
          <cell r="AD198" t="str">
            <v>I</v>
          </cell>
          <cell r="AE198">
            <v>2284</v>
          </cell>
          <cell r="AF198" t="str">
            <v xml:space="preserve"> </v>
          </cell>
        </row>
        <row r="199">
          <cell r="A199">
            <v>3729</v>
          </cell>
          <cell r="B199" t="str">
            <v>2003 Stock Incentive Plan</v>
          </cell>
          <cell r="C199" t="str">
            <v>Yue Zhang</v>
          </cell>
          <cell r="D199" t="str">
            <v>SP-1901</v>
          </cell>
          <cell r="E199" t="str">
            <v>4yr-1yr cliff</v>
          </cell>
          <cell r="F199">
            <v>510223</v>
          </cell>
          <cell r="G199">
            <v>555645</v>
          </cell>
          <cell r="H199">
            <v>866</v>
          </cell>
          <cell r="I199" t="str">
            <v>NQSO</v>
          </cell>
          <cell r="J199">
            <v>39207</v>
          </cell>
          <cell r="K199">
            <v>39207</v>
          </cell>
          <cell r="L199">
            <v>39202</v>
          </cell>
          <cell r="M199" t="str">
            <v>SP-1901</v>
          </cell>
          <cell r="N199">
            <v>6000</v>
          </cell>
          <cell r="O199">
            <v>0</v>
          </cell>
          <cell r="P199">
            <v>0</v>
          </cell>
          <cell r="Q199">
            <v>504223</v>
          </cell>
          <cell r="R199">
            <v>0</v>
          </cell>
          <cell r="S199">
            <v>0</v>
          </cell>
          <cell r="T199">
            <v>6000</v>
          </cell>
          <cell r="U199">
            <v>0</v>
          </cell>
          <cell r="V199">
            <v>2000</v>
          </cell>
          <cell r="W199">
            <v>75</v>
          </cell>
          <cell r="X199">
            <v>4.07</v>
          </cell>
          <cell r="Y199">
            <v>24420</v>
          </cell>
          <cell r="Z199">
            <v>4.99</v>
          </cell>
          <cell r="AA199">
            <v>29940</v>
          </cell>
          <cell r="AB199">
            <v>4000</v>
          </cell>
          <cell r="AC199">
            <v>6000</v>
          </cell>
          <cell r="AD199" t="str">
            <v>I</v>
          </cell>
          <cell r="AE199">
            <v>2445</v>
          </cell>
          <cell r="AF199" t="str">
            <v xml:space="preserve"> </v>
          </cell>
        </row>
        <row r="200">
          <cell r="A200">
            <v>3729</v>
          </cell>
          <cell r="B200" t="str">
            <v>2003 Stock Incentive Plan</v>
          </cell>
          <cell r="C200" t="str">
            <v>Zhang Jim</v>
          </cell>
          <cell r="D200" t="str">
            <v>SP-1714</v>
          </cell>
          <cell r="E200" t="str">
            <v>4yr-1yr cliff</v>
          </cell>
          <cell r="F200">
            <v>2073968</v>
          </cell>
          <cell r="G200">
            <v>555436</v>
          </cell>
          <cell r="H200">
            <v>822</v>
          </cell>
          <cell r="I200" t="str">
            <v>ISO</v>
          </cell>
          <cell r="J200">
            <v>38555</v>
          </cell>
          <cell r="K200">
            <v>38555</v>
          </cell>
          <cell r="L200">
            <v>38538</v>
          </cell>
          <cell r="M200" t="str">
            <v>SP-1714</v>
          </cell>
          <cell r="N200">
            <v>6000</v>
          </cell>
          <cell r="O200">
            <v>0</v>
          </cell>
          <cell r="P200">
            <v>0</v>
          </cell>
          <cell r="Q200">
            <v>2067968</v>
          </cell>
          <cell r="R200">
            <v>0</v>
          </cell>
          <cell r="S200">
            <v>0</v>
          </cell>
          <cell r="T200">
            <v>6000</v>
          </cell>
          <cell r="U200">
            <v>0</v>
          </cell>
          <cell r="V200">
            <v>4750</v>
          </cell>
          <cell r="W200">
            <v>174</v>
          </cell>
          <cell r="X200">
            <v>4.68</v>
          </cell>
          <cell r="Y200">
            <v>28080</v>
          </cell>
          <cell r="Z200">
            <v>4.99</v>
          </cell>
          <cell r="AA200">
            <v>29940</v>
          </cell>
          <cell r="AB200">
            <v>1250</v>
          </cell>
          <cell r="AC200">
            <v>6000</v>
          </cell>
          <cell r="AD200" t="str">
            <v>I</v>
          </cell>
          <cell r="AE200">
            <v>2145</v>
          </cell>
          <cell r="AF200" t="str">
            <v xml:space="preserve"> </v>
          </cell>
        </row>
        <row r="201">
          <cell r="A201">
            <v>3729</v>
          </cell>
          <cell r="B201" t="str">
            <v>2003 Stock Incentive Plan</v>
          </cell>
          <cell r="C201" t="str">
            <v>Stangu Carmen</v>
          </cell>
          <cell r="D201" t="str">
            <v>SP-1049</v>
          </cell>
          <cell r="E201" t="str">
            <v>4 YEAR CLIFF</v>
          </cell>
          <cell r="F201">
            <v>1962265</v>
          </cell>
          <cell r="G201">
            <v>555270</v>
          </cell>
          <cell r="H201">
            <v>446</v>
          </cell>
          <cell r="I201" t="str">
            <v>NQSO</v>
          </cell>
          <cell r="J201">
            <v>36138</v>
          </cell>
          <cell r="K201">
            <v>36138</v>
          </cell>
          <cell r="L201">
            <v>36138</v>
          </cell>
          <cell r="M201" t="str">
            <v>SP-1049</v>
          </cell>
          <cell r="N201">
            <v>24000</v>
          </cell>
          <cell r="O201">
            <v>0</v>
          </cell>
          <cell r="P201">
            <v>18500</v>
          </cell>
          <cell r="Q201">
            <v>1938265</v>
          </cell>
          <cell r="R201">
            <v>0</v>
          </cell>
          <cell r="S201">
            <v>5365</v>
          </cell>
          <cell r="T201">
            <v>5500</v>
          </cell>
          <cell r="U201">
            <v>0</v>
          </cell>
          <cell r="V201">
            <v>5500</v>
          </cell>
          <cell r="W201">
            <v>2157</v>
          </cell>
          <cell r="X201">
            <v>0.28999999999999998</v>
          </cell>
          <cell r="Y201">
            <v>6960</v>
          </cell>
          <cell r="Z201">
            <v>4.99</v>
          </cell>
          <cell r="AA201">
            <v>119760</v>
          </cell>
          <cell r="AB201">
            <v>0</v>
          </cell>
          <cell r="AC201">
            <v>24000</v>
          </cell>
          <cell r="AD201" t="str">
            <v>I</v>
          </cell>
          <cell r="AE201">
            <v>1479</v>
          </cell>
          <cell r="AF201" t="str">
            <v xml:space="preserve"> </v>
          </cell>
        </row>
        <row r="202">
          <cell r="A202">
            <v>3729</v>
          </cell>
          <cell r="B202" t="str">
            <v>2003 Stock Incentive Plan</v>
          </cell>
          <cell r="C202" t="str">
            <v>Berkman Kobi</v>
          </cell>
          <cell r="D202" t="str">
            <v>SP-1742R</v>
          </cell>
          <cell r="E202" t="str">
            <v>3 YR MO</v>
          </cell>
          <cell r="F202">
            <v>847379</v>
          </cell>
          <cell r="G202">
            <v>555517</v>
          </cell>
          <cell r="H202">
            <v>778</v>
          </cell>
          <cell r="I202" t="str">
            <v>NQSO</v>
          </cell>
          <cell r="J202">
            <v>39157</v>
          </cell>
          <cell r="K202">
            <v>39157</v>
          </cell>
          <cell r="L202">
            <v>39157</v>
          </cell>
          <cell r="M202" t="str">
            <v>SP-1742R</v>
          </cell>
          <cell r="N202">
            <v>6000</v>
          </cell>
          <cell r="O202">
            <v>0</v>
          </cell>
          <cell r="P202">
            <v>833</v>
          </cell>
          <cell r="Q202">
            <v>841379</v>
          </cell>
          <cell r="R202">
            <v>0</v>
          </cell>
          <cell r="S202">
            <v>2790.55</v>
          </cell>
          <cell r="T202">
            <v>5167</v>
          </cell>
          <cell r="U202">
            <v>0</v>
          </cell>
          <cell r="V202">
            <v>2167</v>
          </cell>
          <cell r="W202">
            <v>83</v>
          </cell>
          <cell r="X202">
            <v>3.35</v>
          </cell>
          <cell r="Y202">
            <v>20100</v>
          </cell>
          <cell r="Z202">
            <v>4.99</v>
          </cell>
          <cell r="AA202">
            <v>29940</v>
          </cell>
          <cell r="AB202">
            <v>3000</v>
          </cell>
          <cell r="AC202">
            <v>6000</v>
          </cell>
          <cell r="AD202" t="str">
            <v>I</v>
          </cell>
          <cell r="AE202">
            <v>2368</v>
          </cell>
          <cell r="AF202" t="str">
            <v xml:space="preserve"> </v>
          </cell>
        </row>
        <row r="203">
          <cell r="A203">
            <v>3729</v>
          </cell>
          <cell r="B203" t="str">
            <v>2003 Stock Incentive Plan</v>
          </cell>
          <cell r="C203" t="str">
            <v>Aquino Elbert</v>
          </cell>
          <cell r="D203" t="str">
            <v>SP-1740R</v>
          </cell>
          <cell r="E203" t="str">
            <v>3 YR MO</v>
          </cell>
          <cell r="F203">
            <v>1030552</v>
          </cell>
          <cell r="G203">
            <v>555555</v>
          </cell>
          <cell r="H203">
            <v>862</v>
          </cell>
          <cell r="I203" t="str">
            <v>NQSO</v>
          </cell>
          <cell r="J203">
            <v>39157</v>
          </cell>
          <cell r="K203">
            <v>39157</v>
          </cell>
          <cell r="L203">
            <v>39157</v>
          </cell>
          <cell r="M203" t="str">
            <v>SP-1740R</v>
          </cell>
          <cell r="N203">
            <v>5000</v>
          </cell>
          <cell r="O203">
            <v>0</v>
          </cell>
          <cell r="P203">
            <v>0</v>
          </cell>
          <cell r="Q203">
            <v>1025552</v>
          </cell>
          <cell r="R203">
            <v>0</v>
          </cell>
          <cell r="S203">
            <v>0</v>
          </cell>
          <cell r="T203">
            <v>5000</v>
          </cell>
          <cell r="U203">
            <v>0</v>
          </cell>
          <cell r="V203">
            <v>2500</v>
          </cell>
          <cell r="W203">
            <v>69</v>
          </cell>
          <cell r="X203">
            <v>3.35</v>
          </cell>
          <cell r="Y203">
            <v>16750</v>
          </cell>
          <cell r="Z203">
            <v>4.99</v>
          </cell>
          <cell r="AA203">
            <v>24950</v>
          </cell>
          <cell r="AB203">
            <v>2500</v>
          </cell>
          <cell r="AC203">
            <v>5000</v>
          </cell>
          <cell r="AD203" t="str">
            <v>I</v>
          </cell>
          <cell r="AE203">
            <v>2343</v>
          </cell>
          <cell r="AF203" t="str">
            <v xml:space="preserve"> </v>
          </cell>
        </row>
        <row r="204">
          <cell r="A204">
            <v>3729</v>
          </cell>
          <cell r="B204" t="str">
            <v>2003 Stock Incentive Plan</v>
          </cell>
          <cell r="C204" t="str">
            <v>Bartholomeusz Christopher Ben</v>
          </cell>
          <cell r="D204" t="str">
            <v>SP-1541R</v>
          </cell>
          <cell r="E204" t="str">
            <v>3 YR MO</v>
          </cell>
          <cell r="F204">
            <v>572723</v>
          </cell>
          <cell r="G204">
            <v>555490</v>
          </cell>
          <cell r="H204">
            <v>736</v>
          </cell>
          <cell r="I204" t="str">
            <v>NQSO</v>
          </cell>
          <cell r="J204">
            <v>39157</v>
          </cell>
          <cell r="K204">
            <v>39157</v>
          </cell>
          <cell r="L204">
            <v>39157</v>
          </cell>
          <cell r="M204" t="str">
            <v>SP-1541R</v>
          </cell>
          <cell r="N204">
            <v>5000</v>
          </cell>
          <cell r="O204">
            <v>0</v>
          </cell>
          <cell r="P204">
            <v>0</v>
          </cell>
          <cell r="Q204">
            <v>567723</v>
          </cell>
          <cell r="R204">
            <v>0</v>
          </cell>
          <cell r="S204">
            <v>0</v>
          </cell>
          <cell r="T204">
            <v>5000</v>
          </cell>
          <cell r="U204">
            <v>0</v>
          </cell>
          <cell r="V204">
            <v>2500</v>
          </cell>
          <cell r="W204">
            <v>69</v>
          </cell>
          <cell r="X204">
            <v>3.35</v>
          </cell>
          <cell r="Y204">
            <v>16750</v>
          </cell>
          <cell r="Z204">
            <v>4.99</v>
          </cell>
          <cell r="AA204">
            <v>24950</v>
          </cell>
          <cell r="AB204">
            <v>2500</v>
          </cell>
          <cell r="AC204">
            <v>5000</v>
          </cell>
          <cell r="AD204" t="str">
            <v>I</v>
          </cell>
          <cell r="AE204">
            <v>2441</v>
          </cell>
          <cell r="AF204" t="str">
            <v xml:space="preserve"> </v>
          </cell>
        </row>
        <row r="205">
          <cell r="A205">
            <v>3729</v>
          </cell>
          <cell r="B205" t="str">
            <v>2003 Stock Incentive Plan</v>
          </cell>
          <cell r="C205" t="str">
            <v>Bruno Joseph</v>
          </cell>
          <cell r="D205" t="str">
            <v>SP-1566R</v>
          </cell>
          <cell r="E205" t="str">
            <v>3 YR MO</v>
          </cell>
          <cell r="F205">
            <v>831866</v>
          </cell>
          <cell r="G205">
            <v>555496</v>
          </cell>
          <cell r="H205">
            <v>744</v>
          </cell>
          <cell r="I205" t="str">
            <v>NQSO</v>
          </cell>
          <cell r="J205">
            <v>39157</v>
          </cell>
          <cell r="K205">
            <v>39157</v>
          </cell>
          <cell r="L205">
            <v>39157</v>
          </cell>
          <cell r="M205" t="str">
            <v>SP-1566R</v>
          </cell>
          <cell r="N205">
            <v>5000</v>
          </cell>
          <cell r="O205">
            <v>0</v>
          </cell>
          <cell r="P205">
            <v>0</v>
          </cell>
          <cell r="Q205">
            <v>826866</v>
          </cell>
          <cell r="R205">
            <v>0</v>
          </cell>
          <cell r="S205">
            <v>0</v>
          </cell>
          <cell r="T205">
            <v>5000</v>
          </cell>
          <cell r="U205">
            <v>0</v>
          </cell>
          <cell r="V205">
            <v>2500</v>
          </cell>
          <cell r="W205">
            <v>69</v>
          </cell>
          <cell r="X205">
            <v>3.35</v>
          </cell>
          <cell r="Y205">
            <v>16750</v>
          </cell>
          <cell r="Z205">
            <v>4.99</v>
          </cell>
          <cell r="AA205">
            <v>24950</v>
          </cell>
          <cell r="AB205">
            <v>2500</v>
          </cell>
          <cell r="AC205">
            <v>5000</v>
          </cell>
          <cell r="AD205" t="str">
            <v>I</v>
          </cell>
          <cell r="AE205">
            <v>2374</v>
          </cell>
          <cell r="AF205" t="str">
            <v xml:space="preserve"> </v>
          </cell>
        </row>
        <row r="206">
          <cell r="A206">
            <v>3729</v>
          </cell>
          <cell r="B206" t="str">
            <v>2003 Stock Incentive Plan</v>
          </cell>
          <cell r="C206" t="str">
            <v>Chen Larry</v>
          </cell>
          <cell r="D206" t="str">
            <v>SP-1932</v>
          </cell>
          <cell r="E206" t="str">
            <v>4yr-1yr cliff</v>
          </cell>
          <cell r="F206">
            <v>-393177</v>
          </cell>
          <cell r="G206">
            <v>555556</v>
          </cell>
          <cell r="H206">
            <v>863</v>
          </cell>
          <cell r="I206" t="str">
            <v>NQSO</v>
          </cell>
          <cell r="J206">
            <v>39504</v>
          </cell>
          <cell r="K206">
            <v>39504</v>
          </cell>
          <cell r="L206">
            <v>39504</v>
          </cell>
          <cell r="M206" t="str">
            <v>SP-1932</v>
          </cell>
          <cell r="N206">
            <v>5000</v>
          </cell>
          <cell r="O206">
            <v>0</v>
          </cell>
          <cell r="P206">
            <v>0</v>
          </cell>
          <cell r="Q206">
            <v>-398177</v>
          </cell>
          <cell r="R206">
            <v>0</v>
          </cell>
          <cell r="S206">
            <v>0</v>
          </cell>
          <cell r="T206">
            <v>5000</v>
          </cell>
          <cell r="U206">
            <v>0</v>
          </cell>
          <cell r="V206">
            <v>0</v>
          </cell>
          <cell r="W206">
            <v>25</v>
          </cell>
          <cell r="X206">
            <v>4.47</v>
          </cell>
          <cell r="Y206">
            <v>22350</v>
          </cell>
          <cell r="Z206">
            <v>4.99</v>
          </cell>
          <cell r="AA206">
            <v>24950</v>
          </cell>
          <cell r="AB206">
            <v>5000</v>
          </cell>
          <cell r="AC206">
            <v>5000</v>
          </cell>
          <cell r="AD206" t="str">
            <v>I</v>
          </cell>
          <cell r="AE206">
            <v>2539</v>
          </cell>
          <cell r="AF206" t="str">
            <v xml:space="preserve"> </v>
          </cell>
        </row>
        <row r="207">
          <cell r="A207">
            <v>3729</v>
          </cell>
          <cell r="B207" t="str">
            <v>2003 Stock Incentive Plan</v>
          </cell>
          <cell r="C207" t="str">
            <v>Cosmin Adam (Peter) P.</v>
          </cell>
          <cell r="D207" t="str">
            <v>SP-1210</v>
          </cell>
          <cell r="E207" t="str">
            <v>1/3Imm 2/3m</v>
          </cell>
          <cell r="F207">
            <v>3049443</v>
          </cell>
          <cell r="G207">
            <v>555357</v>
          </cell>
          <cell r="H207">
            <v>552</v>
          </cell>
          <cell r="I207" t="str">
            <v>ISO</v>
          </cell>
          <cell r="J207">
            <v>37161</v>
          </cell>
          <cell r="K207">
            <v>37161</v>
          </cell>
          <cell r="L207">
            <v>37135</v>
          </cell>
          <cell r="M207" t="str">
            <v>SP-1210</v>
          </cell>
          <cell r="N207">
            <v>25000</v>
          </cell>
          <cell r="O207">
            <v>0</v>
          </cell>
          <cell r="P207">
            <v>20000</v>
          </cell>
          <cell r="Q207">
            <v>3024443</v>
          </cell>
          <cell r="R207">
            <v>0</v>
          </cell>
          <cell r="S207">
            <v>34600</v>
          </cell>
          <cell r="T207">
            <v>5000</v>
          </cell>
          <cell r="U207">
            <v>0</v>
          </cell>
          <cell r="V207">
            <v>5000</v>
          </cell>
          <cell r="W207">
            <v>1603</v>
          </cell>
          <cell r="X207">
            <v>1.73</v>
          </cell>
          <cell r="Y207">
            <v>43250</v>
          </cell>
          <cell r="Z207">
            <v>4.99</v>
          </cell>
          <cell r="AA207">
            <v>124750</v>
          </cell>
          <cell r="AB207">
            <v>0</v>
          </cell>
          <cell r="AC207">
            <v>25000</v>
          </cell>
          <cell r="AD207" t="str">
            <v>I</v>
          </cell>
          <cell r="AE207">
            <v>1636</v>
          </cell>
          <cell r="AF207" t="str">
            <v xml:space="preserve"> </v>
          </cell>
        </row>
        <row r="208">
          <cell r="A208">
            <v>3729</v>
          </cell>
          <cell r="B208" t="str">
            <v>2003 Stock Incentive Plan</v>
          </cell>
          <cell r="C208" t="str">
            <v>Cosmin Adam (Peter) P.</v>
          </cell>
          <cell r="D208" t="str">
            <v>SP-1538R</v>
          </cell>
          <cell r="E208" t="str">
            <v>3 YR MO</v>
          </cell>
          <cell r="F208">
            <v>752563</v>
          </cell>
          <cell r="G208">
            <v>555357</v>
          </cell>
          <cell r="H208">
            <v>552</v>
          </cell>
          <cell r="I208" t="str">
            <v>NQSO</v>
          </cell>
          <cell r="J208">
            <v>39157</v>
          </cell>
          <cell r="K208">
            <v>39157</v>
          </cell>
          <cell r="L208">
            <v>39157</v>
          </cell>
          <cell r="M208" t="str">
            <v>SP-1538R</v>
          </cell>
          <cell r="N208">
            <v>5000</v>
          </cell>
          <cell r="O208">
            <v>0</v>
          </cell>
          <cell r="P208">
            <v>0</v>
          </cell>
          <cell r="Q208">
            <v>747563</v>
          </cell>
          <cell r="R208">
            <v>0</v>
          </cell>
          <cell r="S208">
            <v>0</v>
          </cell>
          <cell r="T208">
            <v>5000</v>
          </cell>
          <cell r="U208">
            <v>0</v>
          </cell>
          <cell r="V208">
            <v>2500</v>
          </cell>
          <cell r="W208">
            <v>69</v>
          </cell>
          <cell r="X208">
            <v>3.35</v>
          </cell>
          <cell r="Y208">
            <v>16750</v>
          </cell>
          <cell r="Z208">
            <v>4.99</v>
          </cell>
          <cell r="AA208">
            <v>24950</v>
          </cell>
          <cell r="AB208">
            <v>2500</v>
          </cell>
          <cell r="AC208">
            <v>5000</v>
          </cell>
          <cell r="AD208" t="str">
            <v>I</v>
          </cell>
          <cell r="AE208">
            <v>2393</v>
          </cell>
          <cell r="AF208" t="str">
            <v xml:space="preserve"> </v>
          </cell>
        </row>
        <row r="209">
          <cell r="A209">
            <v>3729</v>
          </cell>
          <cell r="B209" t="str">
            <v>2003 Stock Incentive Plan</v>
          </cell>
          <cell r="C209" t="str">
            <v>Cosmin Adam (Peter) P.</v>
          </cell>
          <cell r="D209" t="str">
            <v>SP-1101R</v>
          </cell>
          <cell r="E209" t="str">
            <v>3 YR MO</v>
          </cell>
          <cell r="F209">
            <v>1057552</v>
          </cell>
          <cell r="G209">
            <v>555357</v>
          </cell>
          <cell r="H209">
            <v>552</v>
          </cell>
          <cell r="I209" t="str">
            <v>NQSO</v>
          </cell>
          <cell r="J209">
            <v>39157</v>
          </cell>
          <cell r="K209">
            <v>39157</v>
          </cell>
          <cell r="L209">
            <v>39157</v>
          </cell>
          <cell r="M209" t="str">
            <v>SP-1101R</v>
          </cell>
          <cell r="N209">
            <v>5000</v>
          </cell>
          <cell r="O209">
            <v>0</v>
          </cell>
          <cell r="P209">
            <v>0</v>
          </cell>
          <cell r="Q209">
            <v>1052552</v>
          </cell>
          <cell r="R209">
            <v>0</v>
          </cell>
          <cell r="S209">
            <v>0</v>
          </cell>
          <cell r="T209">
            <v>5000</v>
          </cell>
          <cell r="U209">
            <v>0</v>
          </cell>
          <cell r="V209">
            <v>2500</v>
          </cell>
          <cell r="W209">
            <v>69</v>
          </cell>
          <cell r="X209">
            <v>3.35</v>
          </cell>
          <cell r="Y209">
            <v>16750</v>
          </cell>
          <cell r="Z209">
            <v>4.99</v>
          </cell>
          <cell r="AA209">
            <v>24950</v>
          </cell>
          <cell r="AB209">
            <v>2500</v>
          </cell>
          <cell r="AC209">
            <v>5000</v>
          </cell>
          <cell r="AD209" t="str">
            <v>I</v>
          </cell>
          <cell r="AE209">
            <v>2336</v>
          </cell>
          <cell r="AF209" t="str">
            <v xml:space="preserve"> </v>
          </cell>
        </row>
        <row r="210">
          <cell r="A210">
            <v>3729</v>
          </cell>
          <cell r="B210" t="str">
            <v>2003 Stock Incentive Plan</v>
          </cell>
          <cell r="C210" t="str">
            <v>Dobrovolsky Tatyana</v>
          </cell>
          <cell r="D210" t="str">
            <v>SP-1724</v>
          </cell>
          <cell r="E210" t="str">
            <v>4yr-1yr cliff</v>
          </cell>
          <cell r="F210">
            <v>2045968</v>
          </cell>
          <cell r="G210">
            <v>555544</v>
          </cell>
          <cell r="H210">
            <v>841</v>
          </cell>
          <cell r="I210" t="str">
            <v>ISO</v>
          </cell>
          <cell r="J210">
            <v>38618</v>
          </cell>
          <cell r="K210">
            <v>38618</v>
          </cell>
          <cell r="L210">
            <v>38611</v>
          </cell>
          <cell r="M210" t="str">
            <v>SP-1724</v>
          </cell>
          <cell r="N210">
            <v>5000</v>
          </cell>
          <cell r="O210">
            <v>0</v>
          </cell>
          <cell r="P210">
            <v>0</v>
          </cell>
          <cell r="Q210">
            <v>2040968</v>
          </cell>
          <cell r="R210">
            <v>0</v>
          </cell>
          <cell r="S210">
            <v>0</v>
          </cell>
          <cell r="T210">
            <v>5000</v>
          </cell>
          <cell r="U210">
            <v>0</v>
          </cell>
          <cell r="V210">
            <v>3750</v>
          </cell>
          <cell r="W210">
            <v>137</v>
          </cell>
          <cell r="X210">
            <v>4.8499999999999996</v>
          </cell>
          <cell r="Y210">
            <v>24250</v>
          </cell>
          <cell r="Z210">
            <v>4.99</v>
          </cell>
          <cell r="AA210">
            <v>24950</v>
          </cell>
          <cell r="AB210">
            <v>1250</v>
          </cell>
          <cell r="AC210">
            <v>5000</v>
          </cell>
          <cell r="AD210" t="str">
            <v>I</v>
          </cell>
          <cell r="AE210">
            <v>2151</v>
          </cell>
          <cell r="AF210" t="str">
            <v xml:space="preserve"> </v>
          </cell>
        </row>
        <row r="211">
          <cell r="A211">
            <v>3729</v>
          </cell>
          <cell r="B211" t="str">
            <v>2003 Stock Incentive Plan</v>
          </cell>
          <cell r="C211" t="str">
            <v>Hongyim Nimit</v>
          </cell>
          <cell r="D211" t="str">
            <v>SP-1874</v>
          </cell>
          <cell r="E211" t="str">
            <v>4yr-1yr cliff</v>
          </cell>
          <cell r="F211">
            <v>1488604</v>
          </cell>
          <cell r="G211">
            <v>555416</v>
          </cell>
          <cell r="H211">
            <v>647</v>
          </cell>
          <cell r="I211" t="str">
            <v>NQSO</v>
          </cell>
          <cell r="J211">
            <v>39017</v>
          </cell>
          <cell r="K211">
            <v>39017</v>
          </cell>
          <cell r="L211">
            <v>39020</v>
          </cell>
          <cell r="M211" t="str">
            <v>SP-1874</v>
          </cell>
          <cell r="N211">
            <v>5000</v>
          </cell>
          <cell r="O211">
            <v>0</v>
          </cell>
          <cell r="P211">
            <v>0</v>
          </cell>
          <cell r="Q211">
            <v>1483604</v>
          </cell>
          <cell r="R211">
            <v>0</v>
          </cell>
          <cell r="S211">
            <v>0</v>
          </cell>
          <cell r="T211">
            <v>5000</v>
          </cell>
          <cell r="U211">
            <v>0</v>
          </cell>
          <cell r="V211">
            <v>2291</v>
          </cell>
          <cell r="W211">
            <v>87</v>
          </cell>
          <cell r="X211">
            <v>3.21</v>
          </cell>
          <cell r="Y211">
            <v>16050</v>
          </cell>
          <cell r="Z211">
            <v>4.99</v>
          </cell>
          <cell r="AA211">
            <v>24950</v>
          </cell>
          <cell r="AB211">
            <v>2709</v>
          </cell>
          <cell r="AC211">
            <v>5000</v>
          </cell>
          <cell r="AD211" t="str">
            <v>I</v>
          </cell>
          <cell r="AE211">
            <v>2236</v>
          </cell>
          <cell r="AF211" t="str">
            <v xml:space="preserve"> </v>
          </cell>
        </row>
        <row r="212">
          <cell r="A212">
            <v>3729</v>
          </cell>
          <cell r="B212" t="str">
            <v>2003 Stock Incentive Plan</v>
          </cell>
          <cell r="C212" t="str">
            <v>Hongyim Nimit</v>
          </cell>
          <cell r="D212" t="str">
            <v>SP-1959</v>
          </cell>
          <cell r="E212" t="str">
            <v>4yr-1yr cliff</v>
          </cell>
          <cell r="F212">
            <v>-580077</v>
          </cell>
          <cell r="G212">
            <v>555416</v>
          </cell>
          <cell r="H212">
            <v>647</v>
          </cell>
          <cell r="I212" t="str">
            <v>NQSO</v>
          </cell>
          <cell r="J212">
            <v>39504</v>
          </cell>
          <cell r="K212">
            <v>39504</v>
          </cell>
          <cell r="L212">
            <v>39504</v>
          </cell>
          <cell r="M212" t="str">
            <v>SP-1959</v>
          </cell>
          <cell r="N212">
            <v>5000</v>
          </cell>
          <cell r="O212">
            <v>0</v>
          </cell>
          <cell r="P212">
            <v>0</v>
          </cell>
          <cell r="Q212">
            <v>-585077</v>
          </cell>
          <cell r="R212">
            <v>0</v>
          </cell>
          <cell r="S212">
            <v>0</v>
          </cell>
          <cell r="T212">
            <v>5000</v>
          </cell>
          <cell r="U212">
            <v>0</v>
          </cell>
          <cell r="V212">
            <v>0</v>
          </cell>
          <cell r="W212">
            <v>25</v>
          </cell>
          <cell r="X212">
            <v>4.47</v>
          </cell>
          <cell r="Y212">
            <v>22350</v>
          </cell>
          <cell r="Z212">
            <v>4.99</v>
          </cell>
          <cell r="AA212">
            <v>24950</v>
          </cell>
          <cell r="AB212">
            <v>5000</v>
          </cell>
          <cell r="AC212">
            <v>5000</v>
          </cell>
          <cell r="AD212" t="str">
            <v>I</v>
          </cell>
          <cell r="AE212">
            <v>2592</v>
          </cell>
          <cell r="AF212" t="str">
            <v xml:space="preserve"> </v>
          </cell>
        </row>
        <row r="213">
          <cell r="A213">
            <v>3729</v>
          </cell>
          <cell r="B213" t="str">
            <v>2003 Stock Incentive Plan</v>
          </cell>
          <cell r="C213" t="str">
            <v>Iacob Cristina</v>
          </cell>
          <cell r="D213" t="str">
            <v>SP-1960</v>
          </cell>
          <cell r="E213" t="str">
            <v>4yr-1yr cliff</v>
          </cell>
          <cell r="F213">
            <v>-178577</v>
          </cell>
          <cell r="G213">
            <v>555333</v>
          </cell>
          <cell r="H213">
            <v>517</v>
          </cell>
          <cell r="I213" t="str">
            <v>NQSO</v>
          </cell>
          <cell r="J213">
            <v>39504</v>
          </cell>
          <cell r="K213">
            <v>39504</v>
          </cell>
          <cell r="L213">
            <v>39504</v>
          </cell>
          <cell r="M213" t="str">
            <v>SP-1960</v>
          </cell>
          <cell r="N213">
            <v>5000</v>
          </cell>
          <cell r="O213">
            <v>0</v>
          </cell>
          <cell r="P213">
            <v>0</v>
          </cell>
          <cell r="Q213">
            <v>-183577</v>
          </cell>
          <cell r="R213">
            <v>0</v>
          </cell>
          <cell r="S213">
            <v>0</v>
          </cell>
          <cell r="T213">
            <v>5000</v>
          </cell>
          <cell r="U213">
            <v>0</v>
          </cell>
          <cell r="V213">
            <v>0</v>
          </cell>
          <cell r="W213">
            <v>25</v>
          </cell>
          <cell r="X213">
            <v>4.47</v>
          </cell>
          <cell r="Y213">
            <v>22350</v>
          </cell>
          <cell r="Z213">
            <v>4.99</v>
          </cell>
          <cell r="AA213">
            <v>24950</v>
          </cell>
          <cell r="AB213">
            <v>5000</v>
          </cell>
          <cell r="AC213">
            <v>5000</v>
          </cell>
          <cell r="AD213" t="str">
            <v>I</v>
          </cell>
          <cell r="AE213">
            <v>2503</v>
          </cell>
          <cell r="AF213" t="str">
            <v xml:space="preserve"> </v>
          </cell>
        </row>
        <row r="214">
          <cell r="A214">
            <v>3729</v>
          </cell>
          <cell r="B214" t="str">
            <v>2003 Stock Incentive Plan</v>
          </cell>
          <cell r="C214" t="str">
            <v>Iacob Radu</v>
          </cell>
          <cell r="D214" t="str">
            <v>SP-1961</v>
          </cell>
          <cell r="E214" t="str">
            <v>4yr-1yr cliff</v>
          </cell>
          <cell r="F214">
            <v>-226277</v>
          </cell>
          <cell r="G214">
            <v>555332</v>
          </cell>
          <cell r="H214">
            <v>518</v>
          </cell>
          <cell r="I214" t="str">
            <v>NQSO</v>
          </cell>
          <cell r="J214">
            <v>39504</v>
          </cell>
          <cell r="K214">
            <v>39504</v>
          </cell>
          <cell r="L214">
            <v>39504</v>
          </cell>
          <cell r="M214" t="str">
            <v>SP-1961</v>
          </cell>
          <cell r="N214">
            <v>5000</v>
          </cell>
          <cell r="O214">
            <v>0</v>
          </cell>
          <cell r="P214">
            <v>0</v>
          </cell>
          <cell r="Q214">
            <v>-231277</v>
          </cell>
          <cell r="R214">
            <v>0</v>
          </cell>
          <cell r="S214">
            <v>0</v>
          </cell>
          <cell r="T214">
            <v>5000</v>
          </cell>
          <cell r="U214">
            <v>0</v>
          </cell>
          <cell r="V214">
            <v>0</v>
          </cell>
          <cell r="W214">
            <v>25</v>
          </cell>
          <cell r="X214">
            <v>4.47</v>
          </cell>
          <cell r="Y214">
            <v>22350</v>
          </cell>
          <cell r="Z214">
            <v>4.99</v>
          </cell>
          <cell r="AA214">
            <v>24950</v>
          </cell>
          <cell r="AB214">
            <v>5000</v>
          </cell>
          <cell r="AC214">
            <v>5000</v>
          </cell>
          <cell r="AD214" t="str">
            <v>I</v>
          </cell>
          <cell r="AE214">
            <v>2515</v>
          </cell>
          <cell r="AF214" t="str">
            <v xml:space="preserve"> </v>
          </cell>
        </row>
        <row r="215">
          <cell r="A215">
            <v>3729</v>
          </cell>
          <cell r="B215" t="str">
            <v>2003 Stock Incentive Plan</v>
          </cell>
          <cell r="C215" t="str">
            <v>Jampamoon Panwadee</v>
          </cell>
          <cell r="D215" t="str">
            <v>SP-1877</v>
          </cell>
          <cell r="E215" t="str">
            <v>4yr-1yr cliff</v>
          </cell>
          <cell r="F215">
            <v>1628073</v>
          </cell>
          <cell r="G215">
            <v>555578</v>
          </cell>
          <cell r="H215">
            <v>916</v>
          </cell>
          <cell r="I215" t="str">
            <v>NQSO</v>
          </cell>
          <cell r="J215">
            <v>39017</v>
          </cell>
          <cell r="K215">
            <v>39017</v>
          </cell>
          <cell r="L215">
            <v>39020</v>
          </cell>
          <cell r="M215" t="str">
            <v>SP-1877</v>
          </cell>
          <cell r="N215">
            <v>5000</v>
          </cell>
          <cell r="O215">
            <v>0</v>
          </cell>
          <cell r="P215">
            <v>0</v>
          </cell>
          <cell r="Q215">
            <v>1623073</v>
          </cell>
          <cell r="R215">
            <v>0</v>
          </cell>
          <cell r="S215">
            <v>0</v>
          </cell>
          <cell r="T215">
            <v>5000</v>
          </cell>
          <cell r="U215">
            <v>0</v>
          </cell>
          <cell r="V215">
            <v>2291</v>
          </cell>
          <cell r="W215">
            <v>87</v>
          </cell>
          <cell r="X215">
            <v>3.21</v>
          </cell>
          <cell r="Y215">
            <v>16050</v>
          </cell>
          <cell r="Z215">
            <v>4.99</v>
          </cell>
          <cell r="AA215">
            <v>24950</v>
          </cell>
          <cell r="AB215">
            <v>2709</v>
          </cell>
          <cell r="AC215">
            <v>5000</v>
          </cell>
          <cell r="AD215" t="str">
            <v>I</v>
          </cell>
          <cell r="AE215">
            <v>2192</v>
          </cell>
          <cell r="AF215" t="str">
            <v xml:space="preserve"> </v>
          </cell>
        </row>
        <row r="216">
          <cell r="A216">
            <v>3729</v>
          </cell>
          <cell r="B216" t="str">
            <v>2003 Stock Incentive Plan</v>
          </cell>
          <cell r="C216" t="str">
            <v>Jampamoon Panwadee</v>
          </cell>
          <cell r="D216" t="str">
            <v>SP-1965</v>
          </cell>
          <cell r="E216" t="str">
            <v>4yr-1yr cliff</v>
          </cell>
          <cell r="F216">
            <v>-448477</v>
          </cell>
          <cell r="G216">
            <v>555578</v>
          </cell>
          <cell r="H216">
            <v>916</v>
          </cell>
          <cell r="I216" t="str">
            <v>NQSO</v>
          </cell>
          <cell r="J216">
            <v>39504</v>
          </cell>
          <cell r="K216">
            <v>39504</v>
          </cell>
          <cell r="L216">
            <v>39504</v>
          </cell>
          <cell r="M216" t="str">
            <v>SP-1965</v>
          </cell>
          <cell r="N216">
            <v>5000</v>
          </cell>
          <cell r="O216">
            <v>0</v>
          </cell>
          <cell r="P216">
            <v>0</v>
          </cell>
          <cell r="Q216">
            <v>-453477</v>
          </cell>
          <cell r="R216">
            <v>0</v>
          </cell>
          <cell r="S216">
            <v>0</v>
          </cell>
          <cell r="T216">
            <v>5000</v>
          </cell>
          <cell r="U216">
            <v>0</v>
          </cell>
          <cell r="V216">
            <v>0</v>
          </cell>
          <cell r="W216">
            <v>25</v>
          </cell>
          <cell r="X216">
            <v>4.47</v>
          </cell>
          <cell r="Y216">
            <v>22350</v>
          </cell>
          <cell r="Z216">
            <v>4.99</v>
          </cell>
          <cell r="AA216">
            <v>24950</v>
          </cell>
          <cell r="AB216">
            <v>5000</v>
          </cell>
          <cell r="AC216">
            <v>5000</v>
          </cell>
          <cell r="AD216" t="str">
            <v>I</v>
          </cell>
          <cell r="AE216">
            <v>2556</v>
          </cell>
          <cell r="AF216" t="str">
            <v xml:space="preserve"> </v>
          </cell>
        </row>
        <row r="217">
          <cell r="A217">
            <v>3729</v>
          </cell>
          <cell r="B217" t="str">
            <v>2003 Stock Incentive Plan</v>
          </cell>
          <cell r="C217" t="str">
            <v>Lambojon Cynthia</v>
          </cell>
          <cell r="D217" t="str">
            <v>SP-1878</v>
          </cell>
          <cell r="E217" t="str">
            <v>4yr-1yr cliff</v>
          </cell>
          <cell r="F217">
            <v>1493604</v>
          </cell>
          <cell r="G217">
            <v>555534</v>
          </cell>
          <cell r="H217">
            <v>823</v>
          </cell>
          <cell r="I217" t="str">
            <v>NQSO</v>
          </cell>
          <cell r="J217">
            <v>39017</v>
          </cell>
          <cell r="K217">
            <v>39017</v>
          </cell>
          <cell r="L217">
            <v>39020</v>
          </cell>
          <cell r="M217" t="str">
            <v>SP-1878</v>
          </cell>
          <cell r="N217">
            <v>5000</v>
          </cell>
          <cell r="O217">
            <v>0</v>
          </cell>
          <cell r="P217">
            <v>0</v>
          </cell>
          <cell r="Q217">
            <v>1488604</v>
          </cell>
          <cell r="R217">
            <v>0</v>
          </cell>
          <cell r="S217">
            <v>0</v>
          </cell>
          <cell r="T217">
            <v>5000</v>
          </cell>
          <cell r="U217">
            <v>0</v>
          </cell>
          <cell r="V217">
            <v>2291</v>
          </cell>
          <cell r="W217">
            <v>87</v>
          </cell>
          <cell r="X217">
            <v>3.21</v>
          </cell>
          <cell r="Y217">
            <v>16050</v>
          </cell>
          <cell r="Z217">
            <v>4.99</v>
          </cell>
          <cell r="AA217">
            <v>24950</v>
          </cell>
          <cell r="AB217">
            <v>2709</v>
          </cell>
          <cell r="AC217">
            <v>5000</v>
          </cell>
          <cell r="AD217" t="str">
            <v>I</v>
          </cell>
          <cell r="AE217">
            <v>2235</v>
          </cell>
          <cell r="AF217" t="str">
            <v xml:space="preserve"> </v>
          </cell>
        </row>
        <row r="218">
          <cell r="A218">
            <v>3729</v>
          </cell>
          <cell r="B218" t="str">
            <v>2003 Stock Incentive Plan</v>
          </cell>
          <cell r="C218" t="str">
            <v>Luciani Antonio</v>
          </cell>
          <cell r="D218" t="str">
            <v>SP-1320</v>
          </cell>
          <cell r="E218" t="str">
            <v>4 YEAR CLIFF</v>
          </cell>
          <cell r="F218">
            <v>2115520</v>
          </cell>
          <cell r="G218">
            <v>555412</v>
          </cell>
          <cell r="H218">
            <v>639</v>
          </cell>
          <cell r="I218" t="str">
            <v>ISO</v>
          </cell>
          <cell r="J218">
            <v>37648</v>
          </cell>
          <cell r="K218">
            <v>37648</v>
          </cell>
          <cell r="L218">
            <v>37648</v>
          </cell>
          <cell r="M218" t="str">
            <v>SP-1320</v>
          </cell>
          <cell r="N218">
            <v>5000</v>
          </cell>
          <cell r="O218">
            <v>0</v>
          </cell>
          <cell r="P218">
            <v>0</v>
          </cell>
          <cell r="Q218">
            <v>2110520</v>
          </cell>
          <cell r="R218">
            <v>0</v>
          </cell>
          <cell r="S218">
            <v>0</v>
          </cell>
          <cell r="T218">
            <v>5000</v>
          </cell>
          <cell r="U218">
            <v>0</v>
          </cell>
          <cell r="V218">
            <v>5000</v>
          </cell>
          <cell r="W218">
            <v>259</v>
          </cell>
          <cell r="X218">
            <v>2.08</v>
          </cell>
          <cell r="Y218">
            <v>10400</v>
          </cell>
          <cell r="Z218">
            <v>4.99</v>
          </cell>
          <cell r="AA218">
            <v>24950</v>
          </cell>
          <cell r="AB218">
            <v>0</v>
          </cell>
          <cell r="AC218">
            <v>5000</v>
          </cell>
          <cell r="AD218" t="str">
            <v>I</v>
          </cell>
          <cell r="AE218">
            <v>1735</v>
          </cell>
          <cell r="AF218" t="str">
            <v xml:space="preserve"> </v>
          </cell>
        </row>
        <row r="219">
          <cell r="A219">
            <v>3729</v>
          </cell>
          <cell r="B219" t="str">
            <v>2003 Stock Incentive Plan</v>
          </cell>
          <cell r="C219" t="str">
            <v>Mamilla Sudhaker</v>
          </cell>
          <cell r="D219" t="str">
            <v>SP-1253</v>
          </cell>
          <cell r="E219" t="str">
            <v>4 YEAR CLIFF</v>
          </cell>
          <cell r="F219">
            <v>1648631</v>
          </cell>
          <cell r="G219">
            <v>555438</v>
          </cell>
          <cell r="H219">
            <v>676</v>
          </cell>
          <cell r="I219" t="str">
            <v>ISO</v>
          </cell>
          <cell r="J219">
            <v>37544</v>
          </cell>
          <cell r="K219">
            <v>37544</v>
          </cell>
          <cell r="L219">
            <v>37473</v>
          </cell>
          <cell r="M219" t="str">
            <v>SP-1253</v>
          </cell>
          <cell r="N219">
            <v>10000</v>
          </cell>
          <cell r="O219">
            <v>0</v>
          </cell>
          <cell r="P219">
            <v>5000</v>
          </cell>
          <cell r="Q219">
            <v>1638631</v>
          </cell>
          <cell r="R219">
            <v>0</v>
          </cell>
          <cell r="S219">
            <v>11450</v>
          </cell>
          <cell r="T219">
            <v>5000</v>
          </cell>
          <cell r="U219">
            <v>0</v>
          </cell>
          <cell r="V219">
            <v>5000</v>
          </cell>
          <cell r="W219">
            <v>545</v>
          </cell>
          <cell r="X219">
            <v>2.29</v>
          </cell>
          <cell r="Y219">
            <v>22900</v>
          </cell>
          <cell r="Z219">
            <v>4.99</v>
          </cell>
          <cell r="AA219">
            <v>49900</v>
          </cell>
          <cell r="AB219">
            <v>0</v>
          </cell>
          <cell r="AC219">
            <v>10000</v>
          </cell>
          <cell r="AD219" t="str">
            <v>I</v>
          </cell>
          <cell r="AE219">
            <v>1702</v>
          </cell>
          <cell r="AF219" t="str">
            <v xml:space="preserve"> </v>
          </cell>
        </row>
        <row r="220">
          <cell r="A220">
            <v>3729</v>
          </cell>
          <cell r="B220" t="str">
            <v>2003 Stock Incentive Plan</v>
          </cell>
          <cell r="C220" t="str">
            <v>Mamilla Sudhaker</v>
          </cell>
          <cell r="D220" t="str">
            <v>SP-1977</v>
          </cell>
          <cell r="E220" t="str">
            <v>4yr-1yr cliff</v>
          </cell>
          <cell r="F220">
            <v>-128677</v>
          </cell>
          <cell r="G220">
            <v>555438</v>
          </cell>
          <cell r="H220">
            <v>676</v>
          </cell>
          <cell r="I220" t="str">
            <v>NQSO</v>
          </cell>
          <cell r="J220">
            <v>39504</v>
          </cell>
          <cell r="K220">
            <v>39504</v>
          </cell>
          <cell r="L220">
            <v>39504</v>
          </cell>
          <cell r="M220" t="str">
            <v>SP-1977</v>
          </cell>
          <cell r="N220">
            <v>5000</v>
          </cell>
          <cell r="O220">
            <v>0</v>
          </cell>
          <cell r="P220">
            <v>0</v>
          </cell>
          <cell r="Q220">
            <v>-133677</v>
          </cell>
          <cell r="R220">
            <v>0</v>
          </cell>
          <cell r="S220">
            <v>0</v>
          </cell>
          <cell r="T220">
            <v>5000</v>
          </cell>
          <cell r="U220">
            <v>0</v>
          </cell>
          <cell r="V220">
            <v>0</v>
          </cell>
          <cell r="W220">
            <v>25</v>
          </cell>
          <cell r="X220">
            <v>4.47</v>
          </cell>
          <cell r="Y220">
            <v>22350</v>
          </cell>
          <cell r="Z220">
            <v>4.99</v>
          </cell>
          <cell r="AA220">
            <v>24950</v>
          </cell>
          <cell r="AB220">
            <v>5000</v>
          </cell>
          <cell r="AC220">
            <v>5000</v>
          </cell>
          <cell r="AD220" t="str">
            <v>I</v>
          </cell>
          <cell r="AE220">
            <v>2490</v>
          </cell>
          <cell r="AF220" t="str">
            <v xml:space="preserve"> </v>
          </cell>
        </row>
        <row r="221">
          <cell r="A221">
            <v>3729</v>
          </cell>
          <cell r="B221" t="str">
            <v>2003 Stock Incentive Plan</v>
          </cell>
          <cell r="C221" t="str">
            <v>Mikula Libuse</v>
          </cell>
          <cell r="D221" t="str">
            <v>SP-1982</v>
          </cell>
          <cell r="E221" t="str">
            <v>4yr-1yr cliff</v>
          </cell>
          <cell r="F221">
            <v>-575077</v>
          </cell>
          <cell r="G221">
            <v>555539</v>
          </cell>
          <cell r="H221">
            <v>827</v>
          </cell>
          <cell r="I221" t="str">
            <v>NQSO</v>
          </cell>
          <cell r="J221">
            <v>39504</v>
          </cell>
          <cell r="K221">
            <v>39504</v>
          </cell>
          <cell r="L221">
            <v>39504</v>
          </cell>
          <cell r="M221" t="str">
            <v>SP-1982</v>
          </cell>
          <cell r="N221">
            <v>5000</v>
          </cell>
          <cell r="O221">
            <v>0</v>
          </cell>
          <cell r="P221">
            <v>0</v>
          </cell>
          <cell r="Q221">
            <v>-580077</v>
          </cell>
          <cell r="R221">
            <v>0</v>
          </cell>
          <cell r="S221">
            <v>0</v>
          </cell>
          <cell r="T221">
            <v>5000</v>
          </cell>
          <cell r="U221">
            <v>0</v>
          </cell>
          <cell r="V221">
            <v>0</v>
          </cell>
          <cell r="W221">
            <v>25</v>
          </cell>
          <cell r="X221">
            <v>4.47</v>
          </cell>
          <cell r="Y221">
            <v>22350</v>
          </cell>
          <cell r="Z221">
            <v>4.99</v>
          </cell>
          <cell r="AA221">
            <v>24950</v>
          </cell>
          <cell r="AB221">
            <v>5000</v>
          </cell>
          <cell r="AC221">
            <v>5000</v>
          </cell>
          <cell r="AD221" t="str">
            <v>I</v>
          </cell>
          <cell r="AE221">
            <v>2591</v>
          </cell>
          <cell r="AF221" t="str">
            <v xml:space="preserve"> </v>
          </cell>
        </row>
        <row r="222">
          <cell r="A222">
            <v>3729</v>
          </cell>
          <cell r="B222" t="str">
            <v>2003 Stock Incentive Plan</v>
          </cell>
          <cell r="C222" t="str">
            <v>Ngamlertsirichai Thaweechai</v>
          </cell>
          <cell r="D222" t="str">
            <v>SP-1327</v>
          </cell>
          <cell r="E222" t="str">
            <v>4 YEAR CLIFF</v>
          </cell>
          <cell r="F222">
            <v>1890493</v>
          </cell>
          <cell r="G222">
            <v>555281</v>
          </cell>
          <cell r="H222">
            <v>654</v>
          </cell>
          <cell r="I222" t="str">
            <v>ISO</v>
          </cell>
          <cell r="J222">
            <v>37648</v>
          </cell>
          <cell r="K222">
            <v>37648</v>
          </cell>
          <cell r="L222">
            <v>37648</v>
          </cell>
          <cell r="M222" t="str">
            <v>SP-1327</v>
          </cell>
          <cell r="N222">
            <v>5000</v>
          </cell>
          <cell r="O222">
            <v>0</v>
          </cell>
          <cell r="P222">
            <v>0</v>
          </cell>
          <cell r="Q222">
            <v>1885493</v>
          </cell>
          <cell r="R222">
            <v>0</v>
          </cell>
          <cell r="S222">
            <v>0</v>
          </cell>
          <cell r="T222">
            <v>5000</v>
          </cell>
          <cell r="U222">
            <v>0</v>
          </cell>
          <cell r="V222">
            <v>5000</v>
          </cell>
          <cell r="W222">
            <v>259</v>
          </cell>
          <cell r="X222">
            <v>2.08</v>
          </cell>
          <cell r="Y222">
            <v>10400</v>
          </cell>
          <cell r="Z222">
            <v>4.99</v>
          </cell>
          <cell r="AA222">
            <v>24950</v>
          </cell>
          <cell r="AB222">
            <v>0</v>
          </cell>
          <cell r="AC222">
            <v>5000</v>
          </cell>
          <cell r="AD222" t="str">
            <v>I</v>
          </cell>
          <cell r="AE222">
            <v>1773</v>
          </cell>
          <cell r="AF222" t="str">
            <v xml:space="preserve"> </v>
          </cell>
        </row>
        <row r="223">
          <cell r="A223">
            <v>3729</v>
          </cell>
          <cell r="B223" t="str">
            <v>2003 Stock Incentive Plan</v>
          </cell>
          <cell r="C223" t="str">
            <v>Ngamlertsirichai Thaweechai</v>
          </cell>
          <cell r="D223" t="str">
            <v>SP-1612</v>
          </cell>
          <cell r="E223" t="str">
            <v>4yr-1yr cliff</v>
          </cell>
          <cell r="F223">
            <v>2182401</v>
          </cell>
          <cell r="G223">
            <v>555281</v>
          </cell>
          <cell r="H223">
            <v>654</v>
          </cell>
          <cell r="I223" t="str">
            <v>ISO</v>
          </cell>
          <cell r="J223">
            <v>38443</v>
          </cell>
          <cell r="K223">
            <v>38443</v>
          </cell>
          <cell r="L223">
            <v>38443</v>
          </cell>
          <cell r="M223" t="str">
            <v>SP-1612</v>
          </cell>
          <cell r="N223">
            <v>5000</v>
          </cell>
          <cell r="O223">
            <v>0</v>
          </cell>
          <cell r="P223">
            <v>0</v>
          </cell>
          <cell r="Q223">
            <v>2177401</v>
          </cell>
          <cell r="R223">
            <v>0</v>
          </cell>
          <cell r="S223">
            <v>0</v>
          </cell>
          <cell r="T223">
            <v>5000</v>
          </cell>
          <cell r="U223">
            <v>0</v>
          </cell>
          <cell r="V223">
            <v>4270</v>
          </cell>
          <cell r="W223">
            <v>159</v>
          </cell>
          <cell r="X223">
            <v>4.2699999999999996</v>
          </cell>
          <cell r="Y223">
            <v>21350</v>
          </cell>
          <cell r="Z223">
            <v>4.99</v>
          </cell>
          <cell r="AA223">
            <v>24950</v>
          </cell>
          <cell r="AB223">
            <v>730</v>
          </cell>
          <cell r="AC223">
            <v>5000</v>
          </cell>
          <cell r="AD223" t="str">
            <v>I</v>
          </cell>
          <cell r="AE223">
            <v>2119</v>
          </cell>
          <cell r="AF223" t="str">
            <v xml:space="preserve"> </v>
          </cell>
        </row>
        <row r="224">
          <cell r="A224">
            <v>3729</v>
          </cell>
          <cell r="B224" t="str">
            <v>2003 Stock Incentive Plan</v>
          </cell>
          <cell r="C224" t="str">
            <v>Ngamlertsirichai Thaweechai</v>
          </cell>
          <cell r="D224" t="str">
            <v>SP-1729</v>
          </cell>
          <cell r="E224" t="str">
            <v>4yr-1yr cliff</v>
          </cell>
          <cell r="F224">
            <v>1830968</v>
          </cell>
          <cell r="G224">
            <v>555281</v>
          </cell>
          <cell r="H224">
            <v>654</v>
          </cell>
          <cell r="I224" t="str">
            <v>ISO</v>
          </cell>
          <cell r="J224">
            <v>38674</v>
          </cell>
          <cell r="K224">
            <v>38674</v>
          </cell>
          <cell r="L224">
            <v>38670</v>
          </cell>
          <cell r="M224" t="str">
            <v>SP-1729</v>
          </cell>
          <cell r="N224">
            <v>5000</v>
          </cell>
          <cell r="O224">
            <v>0</v>
          </cell>
          <cell r="P224">
            <v>0</v>
          </cell>
          <cell r="Q224">
            <v>1825968</v>
          </cell>
          <cell r="R224">
            <v>0</v>
          </cell>
          <cell r="S224">
            <v>0</v>
          </cell>
          <cell r="T224">
            <v>5000</v>
          </cell>
          <cell r="U224">
            <v>0</v>
          </cell>
          <cell r="V224">
            <v>3541</v>
          </cell>
          <cell r="W224">
            <v>130</v>
          </cell>
          <cell r="X224">
            <v>4.6399999999999997</v>
          </cell>
          <cell r="Y224">
            <v>23200</v>
          </cell>
          <cell r="Z224">
            <v>4.99</v>
          </cell>
          <cell r="AA224">
            <v>24950</v>
          </cell>
          <cell r="AB224">
            <v>1459</v>
          </cell>
          <cell r="AC224">
            <v>5000</v>
          </cell>
          <cell r="AD224" t="str">
            <v>I</v>
          </cell>
          <cell r="AE224">
            <v>2157</v>
          </cell>
          <cell r="AF224" t="str">
            <v xml:space="preserve"> </v>
          </cell>
        </row>
        <row r="225">
          <cell r="A225">
            <v>3729</v>
          </cell>
          <cell r="B225" t="str">
            <v>2003 Stock Incentive Plan</v>
          </cell>
          <cell r="C225" t="str">
            <v>Paderes Hilario</v>
          </cell>
          <cell r="D225" t="str">
            <v>SP-1162</v>
          </cell>
          <cell r="E225" t="str">
            <v>4 YEAR CLIFF</v>
          </cell>
          <cell r="F225">
            <v>883691</v>
          </cell>
          <cell r="G225">
            <v>555363</v>
          </cell>
          <cell r="H225">
            <v>1011</v>
          </cell>
          <cell r="I225" t="str">
            <v>NQSO</v>
          </cell>
          <cell r="J225">
            <v>36741</v>
          </cell>
          <cell r="K225">
            <v>36741</v>
          </cell>
          <cell r="L225">
            <v>36741</v>
          </cell>
          <cell r="M225" t="str">
            <v>SP-1162</v>
          </cell>
          <cell r="N225">
            <v>5000</v>
          </cell>
          <cell r="O225">
            <v>0</v>
          </cell>
          <cell r="P225">
            <v>0</v>
          </cell>
          <cell r="Q225">
            <v>878691</v>
          </cell>
          <cell r="R225">
            <v>0</v>
          </cell>
          <cell r="S225">
            <v>0</v>
          </cell>
          <cell r="T225">
            <v>5000</v>
          </cell>
          <cell r="U225">
            <v>0</v>
          </cell>
          <cell r="V225">
            <v>5000</v>
          </cell>
          <cell r="W225">
            <v>373</v>
          </cell>
          <cell r="X225">
            <v>6.0629999999999997</v>
          </cell>
          <cell r="Y225">
            <v>30315</v>
          </cell>
          <cell r="Z225">
            <v>4.99</v>
          </cell>
          <cell r="AA225">
            <v>24950</v>
          </cell>
          <cell r="AB225">
            <v>0</v>
          </cell>
          <cell r="AC225">
            <v>5000</v>
          </cell>
          <cell r="AD225" t="str">
            <v>I</v>
          </cell>
          <cell r="AE225">
            <v>1575</v>
          </cell>
          <cell r="AF225" t="str">
            <v xml:space="preserve"> </v>
          </cell>
        </row>
        <row r="226">
          <cell r="A226">
            <v>3729</v>
          </cell>
          <cell r="B226" t="str">
            <v>2003 Stock Incentive Plan</v>
          </cell>
          <cell r="C226" t="str">
            <v>Paderes Hilario</v>
          </cell>
          <cell r="D226" t="str">
            <v>SP-1998</v>
          </cell>
          <cell r="E226" t="str">
            <v>4yr-1yr cliff</v>
          </cell>
          <cell r="F226">
            <v>-439477</v>
          </cell>
          <cell r="G226">
            <v>555363</v>
          </cell>
          <cell r="H226">
            <v>1011</v>
          </cell>
          <cell r="I226" t="str">
            <v>NQSO</v>
          </cell>
          <cell r="J226">
            <v>39504</v>
          </cell>
          <cell r="K226">
            <v>39504</v>
          </cell>
          <cell r="L226">
            <v>39504</v>
          </cell>
          <cell r="M226" t="str">
            <v>SP-1998</v>
          </cell>
          <cell r="N226">
            <v>5000</v>
          </cell>
          <cell r="O226">
            <v>0</v>
          </cell>
          <cell r="P226">
            <v>0</v>
          </cell>
          <cell r="Q226">
            <v>-444477</v>
          </cell>
          <cell r="R226">
            <v>0</v>
          </cell>
          <cell r="S226">
            <v>0</v>
          </cell>
          <cell r="T226">
            <v>5000</v>
          </cell>
          <cell r="U226">
            <v>0</v>
          </cell>
          <cell r="V226">
            <v>0</v>
          </cell>
          <cell r="W226">
            <v>25</v>
          </cell>
          <cell r="X226">
            <v>4.47</v>
          </cell>
          <cell r="Y226">
            <v>22350</v>
          </cell>
          <cell r="Z226">
            <v>4.99</v>
          </cell>
          <cell r="AA226">
            <v>24950</v>
          </cell>
          <cell r="AB226">
            <v>5000</v>
          </cell>
          <cell r="AC226">
            <v>5000</v>
          </cell>
          <cell r="AD226" t="str">
            <v>I</v>
          </cell>
          <cell r="AE226">
            <v>2552</v>
          </cell>
          <cell r="AF226" t="str">
            <v xml:space="preserve"> </v>
          </cell>
        </row>
        <row r="227">
          <cell r="A227">
            <v>3729</v>
          </cell>
          <cell r="B227" t="str">
            <v>2003 Stock Incentive Plan</v>
          </cell>
          <cell r="C227" t="str">
            <v>Palamidessi Richard</v>
          </cell>
          <cell r="D227" t="str">
            <v>SP-1997</v>
          </cell>
          <cell r="E227" t="str">
            <v>4yr-1yr cliff</v>
          </cell>
          <cell r="F227">
            <v>-56777</v>
          </cell>
          <cell r="G227">
            <v>555541</v>
          </cell>
          <cell r="H227">
            <v>838</v>
          </cell>
          <cell r="I227" t="str">
            <v>NQSO</v>
          </cell>
          <cell r="J227">
            <v>39504</v>
          </cell>
          <cell r="K227">
            <v>39504</v>
          </cell>
          <cell r="L227">
            <v>39504</v>
          </cell>
          <cell r="M227" t="str">
            <v>SP-1997</v>
          </cell>
          <cell r="N227">
            <v>5000</v>
          </cell>
          <cell r="O227">
            <v>0</v>
          </cell>
          <cell r="P227">
            <v>0</v>
          </cell>
          <cell r="Q227">
            <v>-61777</v>
          </cell>
          <cell r="R227">
            <v>0</v>
          </cell>
          <cell r="S227">
            <v>0</v>
          </cell>
          <cell r="T227">
            <v>5000</v>
          </cell>
          <cell r="U227">
            <v>0</v>
          </cell>
          <cell r="V227">
            <v>0</v>
          </cell>
          <cell r="W227">
            <v>25</v>
          </cell>
          <cell r="X227">
            <v>4.47</v>
          </cell>
          <cell r="Y227">
            <v>22350</v>
          </cell>
          <cell r="Z227">
            <v>4.99</v>
          </cell>
          <cell r="AA227">
            <v>24950</v>
          </cell>
          <cell r="AB227">
            <v>5000</v>
          </cell>
          <cell r="AC227">
            <v>5000</v>
          </cell>
          <cell r="AD227" t="str">
            <v>I</v>
          </cell>
          <cell r="AE227">
            <v>2464</v>
          </cell>
          <cell r="AF227" t="str">
            <v xml:space="preserve"> </v>
          </cell>
        </row>
        <row r="228">
          <cell r="A228">
            <v>3729</v>
          </cell>
          <cell r="B228" t="str">
            <v>2003 Stock Incentive Plan</v>
          </cell>
          <cell r="C228" t="str">
            <v>Palamidessi Richard</v>
          </cell>
          <cell r="D228" t="str">
            <v>SP-1885</v>
          </cell>
          <cell r="E228" t="str">
            <v>4yr-1yr cliff</v>
          </cell>
          <cell r="F228">
            <v>1482604</v>
          </cell>
          <cell r="G228">
            <v>555541</v>
          </cell>
          <cell r="H228">
            <v>838</v>
          </cell>
          <cell r="I228" t="str">
            <v>NQSO</v>
          </cell>
          <cell r="J228">
            <v>39017</v>
          </cell>
          <cell r="K228">
            <v>39017</v>
          </cell>
          <cell r="L228">
            <v>39020</v>
          </cell>
          <cell r="M228" t="str">
            <v>SP-1885</v>
          </cell>
          <cell r="N228">
            <v>5000</v>
          </cell>
          <cell r="O228">
            <v>0</v>
          </cell>
          <cell r="P228">
            <v>0</v>
          </cell>
          <cell r="Q228">
            <v>1477604</v>
          </cell>
          <cell r="R228">
            <v>0</v>
          </cell>
          <cell r="S228">
            <v>0</v>
          </cell>
          <cell r="T228">
            <v>5000</v>
          </cell>
          <cell r="U228">
            <v>0</v>
          </cell>
          <cell r="V228">
            <v>2291</v>
          </cell>
          <cell r="W228">
            <v>87</v>
          </cell>
          <cell r="X228">
            <v>3.21</v>
          </cell>
          <cell r="Y228">
            <v>16050</v>
          </cell>
          <cell r="Z228">
            <v>4.99</v>
          </cell>
          <cell r="AA228">
            <v>24950</v>
          </cell>
          <cell r="AB228">
            <v>2709</v>
          </cell>
          <cell r="AC228">
            <v>5000</v>
          </cell>
          <cell r="AD228" t="str">
            <v>I</v>
          </cell>
          <cell r="AE228">
            <v>2238</v>
          </cell>
          <cell r="AF228" t="str">
            <v xml:space="preserve"> </v>
          </cell>
        </row>
        <row r="229">
          <cell r="A229">
            <v>3729</v>
          </cell>
          <cell r="B229" t="str">
            <v>2003 Stock Incentive Plan</v>
          </cell>
          <cell r="C229" t="str">
            <v>Reungwatanakul Boonchai</v>
          </cell>
          <cell r="D229" t="str">
            <v>SP-1888</v>
          </cell>
          <cell r="E229" t="str">
            <v>4yr-1yr cliff</v>
          </cell>
          <cell r="F229">
            <v>1520404</v>
          </cell>
          <cell r="G229">
            <v>555165</v>
          </cell>
          <cell r="H229">
            <v>910</v>
          </cell>
          <cell r="I229" t="str">
            <v>NQSO</v>
          </cell>
          <cell r="J229">
            <v>39017</v>
          </cell>
          <cell r="K229">
            <v>39017</v>
          </cell>
          <cell r="L229">
            <v>39020</v>
          </cell>
          <cell r="M229" t="str">
            <v>SP-1888</v>
          </cell>
          <cell r="N229">
            <v>5000</v>
          </cell>
          <cell r="O229">
            <v>0</v>
          </cell>
          <cell r="P229">
            <v>0</v>
          </cell>
          <cell r="Q229">
            <v>1515404</v>
          </cell>
          <cell r="R229">
            <v>0</v>
          </cell>
          <cell r="S229">
            <v>0</v>
          </cell>
          <cell r="T229">
            <v>5000</v>
          </cell>
          <cell r="U229">
            <v>0</v>
          </cell>
          <cell r="V229">
            <v>2291</v>
          </cell>
          <cell r="W229">
            <v>87</v>
          </cell>
          <cell r="X229">
            <v>3.21</v>
          </cell>
          <cell r="Y229">
            <v>16050</v>
          </cell>
          <cell r="Z229">
            <v>4.99</v>
          </cell>
          <cell r="AA229">
            <v>24950</v>
          </cell>
          <cell r="AB229">
            <v>2709</v>
          </cell>
          <cell r="AC229">
            <v>5000</v>
          </cell>
          <cell r="AD229" t="str">
            <v>I</v>
          </cell>
          <cell r="AE229">
            <v>2223</v>
          </cell>
          <cell r="AF229" t="str">
            <v xml:space="preserve"> </v>
          </cell>
        </row>
        <row r="230">
          <cell r="A230">
            <v>3729</v>
          </cell>
          <cell r="B230" t="str">
            <v>2003 Stock Incentive Plan</v>
          </cell>
          <cell r="C230" t="str">
            <v>Reungwatanakul Boonchai</v>
          </cell>
          <cell r="D230" t="str">
            <v>SP-2006</v>
          </cell>
          <cell r="E230" t="str">
            <v>4yr-1yr cliff</v>
          </cell>
          <cell r="F230">
            <v>-143677</v>
          </cell>
          <cell r="G230">
            <v>555165</v>
          </cell>
          <cell r="H230">
            <v>910</v>
          </cell>
          <cell r="I230" t="str">
            <v>NQSO</v>
          </cell>
          <cell r="J230">
            <v>39504</v>
          </cell>
          <cell r="K230">
            <v>39504</v>
          </cell>
          <cell r="L230">
            <v>39504</v>
          </cell>
          <cell r="M230" t="str">
            <v>SP-2006</v>
          </cell>
          <cell r="N230">
            <v>5000</v>
          </cell>
          <cell r="O230">
            <v>0</v>
          </cell>
          <cell r="P230">
            <v>0</v>
          </cell>
          <cell r="Q230">
            <v>-148677</v>
          </cell>
          <cell r="R230">
            <v>0</v>
          </cell>
          <cell r="S230">
            <v>0</v>
          </cell>
          <cell r="T230">
            <v>5000</v>
          </cell>
          <cell r="U230">
            <v>0</v>
          </cell>
          <cell r="V230">
            <v>0</v>
          </cell>
          <cell r="W230">
            <v>25</v>
          </cell>
          <cell r="X230">
            <v>4.47</v>
          </cell>
          <cell r="Y230">
            <v>22350</v>
          </cell>
          <cell r="Z230">
            <v>4.99</v>
          </cell>
          <cell r="AA230">
            <v>24950</v>
          </cell>
          <cell r="AB230">
            <v>5000</v>
          </cell>
          <cell r="AC230">
            <v>5000</v>
          </cell>
          <cell r="AD230" t="str">
            <v>I</v>
          </cell>
          <cell r="AE230">
            <v>2492</v>
          </cell>
          <cell r="AF230" t="str">
            <v xml:space="preserve"> </v>
          </cell>
        </row>
        <row r="231">
          <cell r="A231">
            <v>3729</v>
          </cell>
          <cell r="B231" t="str">
            <v>2003 Stock Incentive Plan</v>
          </cell>
          <cell r="C231" t="str">
            <v>Rotaru Cristian</v>
          </cell>
          <cell r="D231" t="str">
            <v>SP-1487R</v>
          </cell>
          <cell r="E231" t="str">
            <v>3 YR MO</v>
          </cell>
          <cell r="F231">
            <v>1050052</v>
          </cell>
          <cell r="G231">
            <v>555471</v>
          </cell>
          <cell r="H231">
            <v>741</v>
          </cell>
          <cell r="I231" t="str">
            <v>NQSO</v>
          </cell>
          <cell r="J231">
            <v>39157</v>
          </cell>
          <cell r="K231">
            <v>39157</v>
          </cell>
          <cell r="L231">
            <v>39157</v>
          </cell>
          <cell r="M231" t="str">
            <v>SP-1487R</v>
          </cell>
          <cell r="N231">
            <v>5000</v>
          </cell>
          <cell r="O231">
            <v>0</v>
          </cell>
          <cell r="P231">
            <v>0</v>
          </cell>
          <cell r="Q231">
            <v>1045052</v>
          </cell>
          <cell r="R231">
            <v>0</v>
          </cell>
          <cell r="S231">
            <v>0</v>
          </cell>
          <cell r="T231">
            <v>5000</v>
          </cell>
          <cell r="U231">
            <v>0</v>
          </cell>
          <cell r="V231">
            <v>2500</v>
          </cell>
          <cell r="W231">
            <v>69</v>
          </cell>
          <cell r="X231">
            <v>3.35</v>
          </cell>
          <cell r="Y231">
            <v>16750</v>
          </cell>
          <cell r="Z231">
            <v>4.99</v>
          </cell>
          <cell r="AA231">
            <v>24950</v>
          </cell>
          <cell r="AB231">
            <v>2500</v>
          </cell>
          <cell r="AC231">
            <v>5000</v>
          </cell>
          <cell r="AD231" t="str">
            <v>I</v>
          </cell>
          <cell r="AE231">
            <v>2338</v>
          </cell>
          <cell r="AF231" t="str">
            <v xml:space="preserve"> </v>
          </cell>
        </row>
        <row r="232">
          <cell r="A232">
            <v>3729</v>
          </cell>
          <cell r="B232" t="str">
            <v>2003 Stock Incentive Plan</v>
          </cell>
          <cell r="C232" t="str">
            <v>Rotaru Cristian</v>
          </cell>
          <cell r="D232" t="str">
            <v>SP-2010</v>
          </cell>
          <cell r="E232" t="str">
            <v>4yr-1yr cliff</v>
          </cell>
          <cell r="F232">
            <v>-545677</v>
          </cell>
          <cell r="G232">
            <v>555471</v>
          </cell>
          <cell r="H232">
            <v>741</v>
          </cell>
          <cell r="I232" t="str">
            <v>NQSO</v>
          </cell>
          <cell r="J232">
            <v>39504</v>
          </cell>
          <cell r="K232">
            <v>39504</v>
          </cell>
          <cell r="L232">
            <v>39504</v>
          </cell>
          <cell r="M232" t="str">
            <v>SP-2010</v>
          </cell>
          <cell r="N232">
            <v>5000</v>
          </cell>
          <cell r="O232">
            <v>0</v>
          </cell>
          <cell r="P232">
            <v>0</v>
          </cell>
          <cell r="Q232">
            <v>-550677</v>
          </cell>
          <cell r="R232">
            <v>0</v>
          </cell>
          <cell r="S232">
            <v>0</v>
          </cell>
          <cell r="T232">
            <v>5000</v>
          </cell>
          <cell r="U232">
            <v>0</v>
          </cell>
          <cell r="V232">
            <v>0</v>
          </cell>
          <cell r="W232">
            <v>25</v>
          </cell>
          <cell r="X232">
            <v>4.47</v>
          </cell>
          <cell r="Y232">
            <v>22350</v>
          </cell>
          <cell r="Z232">
            <v>4.99</v>
          </cell>
          <cell r="AA232">
            <v>24950</v>
          </cell>
          <cell r="AB232">
            <v>5000</v>
          </cell>
          <cell r="AC232">
            <v>5000</v>
          </cell>
          <cell r="AD232" t="str">
            <v>I</v>
          </cell>
          <cell r="AE232">
            <v>2581</v>
          </cell>
          <cell r="AF232" t="str">
            <v xml:space="preserve"> </v>
          </cell>
        </row>
        <row r="233">
          <cell r="A233">
            <v>3729</v>
          </cell>
          <cell r="B233" t="str">
            <v>2003 Stock Incentive Plan</v>
          </cell>
          <cell r="C233" t="str">
            <v>Saengrat Ratchanee</v>
          </cell>
          <cell r="D233" t="str">
            <v>SP-1890</v>
          </cell>
          <cell r="E233" t="str">
            <v>4yr-1yr cliff</v>
          </cell>
          <cell r="F233">
            <v>1422604</v>
          </cell>
          <cell r="G233">
            <v>555339</v>
          </cell>
          <cell r="H233">
            <v>918</v>
          </cell>
          <cell r="I233" t="str">
            <v>NQSO</v>
          </cell>
          <cell r="J233">
            <v>39017</v>
          </cell>
          <cell r="K233">
            <v>39017</v>
          </cell>
          <cell r="L233">
            <v>39020</v>
          </cell>
          <cell r="M233" t="str">
            <v>SP-1890</v>
          </cell>
          <cell r="N233">
            <v>5000</v>
          </cell>
          <cell r="O233">
            <v>0</v>
          </cell>
          <cell r="P233">
            <v>0</v>
          </cell>
          <cell r="Q233">
            <v>1417604</v>
          </cell>
          <cell r="R233">
            <v>0</v>
          </cell>
          <cell r="S233">
            <v>0</v>
          </cell>
          <cell r="T233">
            <v>5000</v>
          </cell>
          <cell r="U233">
            <v>0</v>
          </cell>
          <cell r="V233">
            <v>2291</v>
          </cell>
          <cell r="W233">
            <v>87</v>
          </cell>
          <cell r="X233">
            <v>3.21</v>
          </cell>
          <cell r="Y233">
            <v>16050</v>
          </cell>
          <cell r="Z233">
            <v>4.99</v>
          </cell>
          <cell r="AA233">
            <v>24950</v>
          </cell>
          <cell r="AB233">
            <v>2709</v>
          </cell>
          <cell r="AC233">
            <v>5000</v>
          </cell>
          <cell r="AD233" t="str">
            <v>I</v>
          </cell>
          <cell r="AE233">
            <v>2248</v>
          </cell>
          <cell r="AF233" t="str">
            <v xml:space="preserve"> </v>
          </cell>
        </row>
        <row r="234">
          <cell r="A234">
            <v>3729</v>
          </cell>
          <cell r="B234" t="str">
            <v>2003 Stock Incentive Plan</v>
          </cell>
          <cell r="C234" t="str">
            <v>Saengrat Ratchanee</v>
          </cell>
          <cell r="D234" t="str">
            <v>SP-1150</v>
          </cell>
          <cell r="E234" t="str">
            <v>4 YEAR CLIFF</v>
          </cell>
          <cell r="F234">
            <v>878691</v>
          </cell>
          <cell r="G234">
            <v>555339</v>
          </cell>
          <cell r="H234">
            <v>918</v>
          </cell>
          <cell r="I234" t="str">
            <v>NQSO</v>
          </cell>
          <cell r="J234">
            <v>36741</v>
          </cell>
          <cell r="K234">
            <v>36741</v>
          </cell>
          <cell r="L234">
            <v>36741</v>
          </cell>
          <cell r="M234" t="str">
            <v>SP-1150</v>
          </cell>
          <cell r="N234">
            <v>5000</v>
          </cell>
          <cell r="O234">
            <v>0</v>
          </cell>
          <cell r="P234">
            <v>0</v>
          </cell>
          <cell r="Q234">
            <v>873691</v>
          </cell>
          <cell r="R234">
            <v>0</v>
          </cell>
          <cell r="S234">
            <v>0</v>
          </cell>
          <cell r="T234">
            <v>5000</v>
          </cell>
          <cell r="U234">
            <v>0</v>
          </cell>
          <cell r="V234">
            <v>5000</v>
          </cell>
          <cell r="W234">
            <v>373</v>
          </cell>
          <cell r="X234">
            <v>6.0625</v>
          </cell>
          <cell r="Y234">
            <v>30312.5</v>
          </cell>
          <cell r="Z234">
            <v>4.99</v>
          </cell>
          <cell r="AA234">
            <v>24950</v>
          </cell>
          <cell r="AB234">
            <v>0</v>
          </cell>
          <cell r="AC234">
            <v>5000</v>
          </cell>
          <cell r="AD234" t="str">
            <v>I</v>
          </cell>
          <cell r="AE234">
            <v>1577</v>
          </cell>
          <cell r="AF234" t="str">
            <v xml:space="preserve"> </v>
          </cell>
        </row>
        <row r="235">
          <cell r="A235">
            <v>3729</v>
          </cell>
          <cell r="B235" t="str">
            <v>2003 Stock Incentive Plan</v>
          </cell>
          <cell r="C235" t="str">
            <v>Saengrat Ratchanee</v>
          </cell>
          <cell r="D235" t="str">
            <v>SP-2014</v>
          </cell>
          <cell r="E235" t="str">
            <v>4yr-1yr cliff</v>
          </cell>
          <cell r="F235">
            <v>-478477</v>
          </cell>
          <cell r="G235">
            <v>555339</v>
          </cell>
          <cell r="H235">
            <v>918</v>
          </cell>
          <cell r="I235" t="str">
            <v>NQSO</v>
          </cell>
          <cell r="J235">
            <v>39504</v>
          </cell>
          <cell r="K235">
            <v>39504</v>
          </cell>
          <cell r="L235">
            <v>39504</v>
          </cell>
          <cell r="M235" t="str">
            <v>SP-2014</v>
          </cell>
          <cell r="N235">
            <v>5000</v>
          </cell>
          <cell r="O235">
            <v>0</v>
          </cell>
          <cell r="P235">
            <v>0</v>
          </cell>
          <cell r="Q235">
            <v>-483477</v>
          </cell>
          <cell r="R235">
            <v>0</v>
          </cell>
          <cell r="S235">
            <v>0</v>
          </cell>
          <cell r="T235">
            <v>5000</v>
          </cell>
          <cell r="U235">
            <v>0</v>
          </cell>
          <cell r="V235">
            <v>0</v>
          </cell>
          <cell r="W235">
            <v>25</v>
          </cell>
          <cell r="X235">
            <v>4.47</v>
          </cell>
          <cell r="Y235">
            <v>22350</v>
          </cell>
          <cell r="Z235">
            <v>4.99</v>
          </cell>
          <cell r="AA235">
            <v>24950</v>
          </cell>
          <cell r="AB235">
            <v>5000</v>
          </cell>
          <cell r="AC235">
            <v>5000</v>
          </cell>
          <cell r="AD235" t="str">
            <v>I</v>
          </cell>
          <cell r="AE235">
            <v>2566</v>
          </cell>
          <cell r="AF235" t="str">
            <v xml:space="preserve"> </v>
          </cell>
        </row>
        <row r="236">
          <cell r="A236">
            <v>3729</v>
          </cell>
          <cell r="B236" t="str">
            <v>2003 Stock Incentive Plan</v>
          </cell>
          <cell r="C236" t="str">
            <v>Sakhuja Shashi</v>
          </cell>
          <cell r="D236" t="str">
            <v>SP-1427R</v>
          </cell>
          <cell r="E236" t="str">
            <v>3 YR MO</v>
          </cell>
          <cell r="F236">
            <v>577723</v>
          </cell>
          <cell r="G236">
            <v>555428</v>
          </cell>
          <cell r="H236">
            <v>665</v>
          </cell>
          <cell r="I236" t="str">
            <v>NQSO</v>
          </cell>
          <cell r="J236">
            <v>39157</v>
          </cell>
          <cell r="K236">
            <v>39157</v>
          </cell>
          <cell r="L236">
            <v>39157</v>
          </cell>
          <cell r="M236" t="str">
            <v>SP-1427R</v>
          </cell>
          <cell r="N236">
            <v>5000</v>
          </cell>
          <cell r="O236">
            <v>0</v>
          </cell>
          <cell r="P236">
            <v>0</v>
          </cell>
          <cell r="Q236">
            <v>572723</v>
          </cell>
          <cell r="R236">
            <v>0</v>
          </cell>
          <cell r="S236">
            <v>0</v>
          </cell>
          <cell r="T236">
            <v>5000</v>
          </cell>
          <cell r="U236">
            <v>0</v>
          </cell>
          <cell r="V236">
            <v>2500</v>
          </cell>
          <cell r="W236">
            <v>69</v>
          </cell>
          <cell r="X236">
            <v>3.35</v>
          </cell>
          <cell r="Y236">
            <v>16750</v>
          </cell>
          <cell r="Z236">
            <v>4.99</v>
          </cell>
          <cell r="AA236">
            <v>24950</v>
          </cell>
          <cell r="AB236">
            <v>2500</v>
          </cell>
          <cell r="AC236">
            <v>5000</v>
          </cell>
          <cell r="AD236" t="str">
            <v>I</v>
          </cell>
          <cell r="AE236">
            <v>2440</v>
          </cell>
          <cell r="AF236" t="str">
            <v xml:space="preserve"> </v>
          </cell>
        </row>
        <row r="237">
          <cell r="A237">
            <v>3729</v>
          </cell>
          <cell r="B237" t="str">
            <v>2003 Stock Incentive Plan</v>
          </cell>
          <cell r="C237" t="str">
            <v>Stefan Denisa M.</v>
          </cell>
          <cell r="D237" t="str">
            <v>SP-1155R</v>
          </cell>
          <cell r="E237" t="str">
            <v>3 YR MO</v>
          </cell>
          <cell r="F237">
            <v>707563</v>
          </cell>
          <cell r="G237">
            <v>555400</v>
          </cell>
          <cell r="H237">
            <v>620</v>
          </cell>
          <cell r="I237" t="str">
            <v>NQSO</v>
          </cell>
          <cell r="J237">
            <v>39157</v>
          </cell>
          <cell r="K237">
            <v>39157</v>
          </cell>
          <cell r="L237">
            <v>39157</v>
          </cell>
          <cell r="M237" t="str">
            <v>SP-1155R</v>
          </cell>
          <cell r="N237">
            <v>5000</v>
          </cell>
          <cell r="O237">
            <v>0</v>
          </cell>
          <cell r="P237">
            <v>0</v>
          </cell>
          <cell r="Q237">
            <v>702563</v>
          </cell>
          <cell r="R237">
            <v>0</v>
          </cell>
          <cell r="S237">
            <v>0</v>
          </cell>
          <cell r="T237">
            <v>5000</v>
          </cell>
          <cell r="U237">
            <v>0</v>
          </cell>
          <cell r="V237">
            <v>2500</v>
          </cell>
          <cell r="W237">
            <v>69</v>
          </cell>
          <cell r="X237">
            <v>3.35</v>
          </cell>
          <cell r="Y237">
            <v>16750</v>
          </cell>
          <cell r="Z237">
            <v>4.99</v>
          </cell>
          <cell r="AA237">
            <v>24950</v>
          </cell>
          <cell r="AB237">
            <v>2500</v>
          </cell>
          <cell r="AC237">
            <v>5000</v>
          </cell>
          <cell r="AD237" t="str">
            <v>I</v>
          </cell>
          <cell r="AE237">
            <v>2403</v>
          </cell>
          <cell r="AF237" t="str">
            <v xml:space="preserve"> </v>
          </cell>
        </row>
        <row r="238">
          <cell r="A238">
            <v>3729</v>
          </cell>
          <cell r="B238" t="str">
            <v>2003 Stock Incentive Plan</v>
          </cell>
          <cell r="C238" t="str">
            <v>Stefan Denisa M.</v>
          </cell>
          <cell r="D238" t="str">
            <v>SP-1433R</v>
          </cell>
          <cell r="E238" t="str">
            <v>3 YR MO</v>
          </cell>
          <cell r="F238">
            <v>770813</v>
          </cell>
          <cell r="G238">
            <v>555400</v>
          </cell>
          <cell r="H238">
            <v>620</v>
          </cell>
          <cell r="I238" t="str">
            <v>NQSO</v>
          </cell>
          <cell r="J238">
            <v>39157</v>
          </cell>
          <cell r="K238">
            <v>39157</v>
          </cell>
          <cell r="L238">
            <v>39157</v>
          </cell>
          <cell r="M238" t="str">
            <v>SP-1433R</v>
          </cell>
          <cell r="N238">
            <v>5000</v>
          </cell>
          <cell r="O238">
            <v>0</v>
          </cell>
          <cell r="P238">
            <v>0</v>
          </cell>
          <cell r="Q238">
            <v>765813</v>
          </cell>
          <cell r="R238">
            <v>0</v>
          </cell>
          <cell r="S238">
            <v>0</v>
          </cell>
          <cell r="T238">
            <v>5000</v>
          </cell>
          <cell r="U238">
            <v>0</v>
          </cell>
          <cell r="V238">
            <v>2500</v>
          </cell>
          <cell r="W238">
            <v>69</v>
          </cell>
          <cell r="X238">
            <v>3.35</v>
          </cell>
          <cell r="Y238">
            <v>16750</v>
          </cell>
          <cell r="Z238">
            <v>4.99</v>
          </cell>
          <cell r="AA238">
            <v>24950</v>
          </cell>
          <cell r="AB238">
            <v>2500</v>
          </cell>
          <cell r="AC238">
            <v>5000</v>
          </cell>
          <cell r="AD238" t="str">
            <v>I</v>
          </cell>
          <cell r="AE238">
            <v>2389</v>
          </cell>
          <cell r="AF238" t="str">
            <v xml:space="preserve"> </v>
          </cell>
        </row>
        <row r="239">
          <cell r="A239">
            <v>3729</v>
          </cell>
          <cell r="B239" t="str">
            <v>2003 Stock Incentive Plan</v>
          </cell>
          <cell r="C239" t="str">
            <v>Tol Ovidiu</v>
          </cell>
          <cell r="D239" t="str">
            <v>SP-1436R</v>
          </cell>
          <cell r="E239" t="str">
            <v>3 YR MO</v>
          </cell>
          <cell r="F239">
            <v>743313</v>
          </cell>
          <cell r="G239">
            <v>555380</v>
          </cell>
          <cell r="H239">
            <v>597</v>
          </cell>
          <cell r="I239" t="str">
            <v>NQSO</v>
          </cell>
          <cell r="J239">
            <v>39157</v>
          </cell>
          <cell r="K239">
            <v>39157</v>
          </cell>
          <cell r="L239">
            <v>39157</v>
          </cell>
          <cell r="M239" t="str">
            <v>SP-1436R</v>
          </cell>
          <cell r="N239">
            <v>5000</v>
          </cell>
          <cell r="O239">
            <v>0</v>
          </cell>
          <cell r="P239">
            <v>0</v>
          </cell>
          <cell r="Q239">
            <v>738313</v>
          </cell>
          <cell r="R239">
            <v>0</v>
          </cell>
          <cell r="S239">
            <v>0</v>
          </cell>
          <cell r="T239">
            <v>5000</v>
          </cell>
          <cell r="U239">
            <v>0</v>
          </cell>
          <cell r="V239">
            <v>2500</v>
          </cell>
          <cell r="W239">
            <v>69</v>
          </cell>
          <cell r="X239">
            <v>3.35</v>
          </cell>
          <cell r="Y239">
            <v>16750</v>
          </cell>
          <cell r="Z239">
            <v>4.99</v>
          </cell>
          <cell r="AA239">
            <v>24950</v>
          </cell>
          <cell r="AB239">
            <v>2500</v>
          </cell>
          <cell r="AC239">
            <v>5000</v>
          </cell>
          <cell r="AD239" t="str">
            <v>I</v>
          </cell>
          <cell r="AE239">
            <v>2397</v>
          </cell>
          <cell r="AF239" t="str">
            <v xml:space="preserve"> </v>
          </cell>
        </row>
        <row r="240">
          <cell r="A240">
            <v>3729</v>
          </cell>
          <cell r="B240" t="str">
            <v>2003 Stock Incentive Plan</v>
          </cell>
          <cell r="C240" t="str">
            <v>Vasquez Rosa</v>
          </cell>
          <cell r="D240" t="str">
            <v>SP-2035</v>
          </cell>
          <cell r="E240" t="str">
            <v>4yr-1yr cliff</v>
          </cell>
          <cell r="F240">
            <v>-567077</v>
          </cell>
          <cell r="G240">
            <v>555427</v>
          </cell>
          <cell r="H240">
            <v>663</v>
          </cell>
          <cell r="I240" t="str">
            <v>NQSO</v>
          </cell>
          <cell r="J240">
            <v>39504</v>
          </cell>
          <cell r="K240">
            <v>39504</v>
          </cell>
          <cell r="L240">
            <v>39504</v>
          </cell>
          <cell r="M240" t="str">
            <v>SP-2035</v>
          </cell>
          <cell r="N240">
            <v>5000</v>
          </cell>
          <cell r="O240">
            <v>0</v>
          </cell>
          <cell r="P240">
            <v>0</v>
          </cell>
          <cell r="Q240">
            <v>-572077</v>
          </cell>
          <cell r="R240">
            <v>0</v>
          </cell>
          <cell r="S240">
            <v>0</v>
          </cell>
          <cell r="T240">
            <v>5000</v>
          </cell>
          <cell r="U240">
            <v>0</v>
          </cell>
          <cell r="V240">
            <v>0</v>
          </cell>
          <cell r="W240">
            <v>25</v>
          </cell>
          <cell r="X240">
            <v>4.47</v>
          </cell>
          <cell r="Y240">
            <v>22350</v>
          </cell>
          <cell r="Z240">
            <v>4.99</v>
          </cell>
          <cell r="AA240">
            <v>24950</v>
          </cell>
          <cell r="AB240">
            <v>5000</v>
          </cell>
          <cell r="AC240">
            <v>5000</v>
          </cell>
          <cell r="AD240" t="str">
            <v>I</v>
          </cell>
          <cell r="AE240">
            <v>2588</v>
          </cell>
          <cell r="AF240" t="str">
            <v xml:space="preserve"> </v>
          </cell>
        </row>
        <row r="241">
          <cell r="A241">
            <v>3729</v>
          </cell>
          <cell r="B241" t="str">
            <v>2003 Stock Incentive Plan</v>
          </cell>
          <cell r="C241" t="str">
            <v>Yu Charlie</v>
          </cell>
          <cell r="D241" t="str">
            <v>SP222</v>
          </cell>
          <cell r="E241" t="str">
            <v>4 YEAR CLIFF</v>
          </cell>
          <cell r="F241">
            <v>1056741</v>
          </cell>
          <cell r="G241">
            <v>555366</v>
          </cell>
          <cell r="H241">
            <v>575</v>
          </cell>
          <cell r="I241" t="str">
            <v>ISO</v>
          </cell>
          <cell r="J241">
            <v>36482</v>
          </cell>
          <cell r="K241">
            <v>36482</v>
          </cell>
          <cell r="L241">
            <v>36482</v>
          </cell>
          <cell r="M241" t="str">
            <v>SP222</v>
          </cell>
          <cell r="N241">
            <v>5000</v>
          </cell>
          <cell r="O241">
            <v>0</v>
          </cell>
          <cell r="P241">
            <v>0</v>
          </cell>
          <cell r="Q241">
            <v>1051741</v>
          </cell>
          <cell r="R241">
            <v>0</v>
          </cell>
          <cell r="S241">
            <v>0</v>
          </cell>
          <cell r="T241">
            <v>5000</v>
          </cell>
          <cell r="U241">
            <v>0</v>
          </cell>
          <cell r="V241">
            <v>5000</v>
          </cell>
          <cell r="W241">
            <v>406</v>
          </cell>
          <cell r="X241">
            <v>1.875</v>
          </cell>
          <cell r="Y241">
            <v>9375</v>
          </cell>
          <cell r="Z241">
            <v>4.99</v>
          </cell>
          <cell r="AA241">
            <v>24950</v>
          </cell>
          <cell r="AB241">
            <v>0</v>
          </cell>
          <cell r="AC241">
            <v>5000</v>
          </cell>
          <cell r="AD241" t="str">
            <v>I</v>
          </cell>
          <cell r="AE241">
            <v>1526</v>
          </cell>
          <cell r="AF241" t="str">
            <v xml:space="preserve"> </v>
          </cell>
        </row>
        <row r="242">
          <cell r="A242">
            <v>3729</v>
          </cell>
          <cell r="B242" t="str">
            <v>2003 Stock Incentive Plan</v>
          </cell>
          <cell r="C242" t="str">
            <v>Yu Charlie</v>
          </cell>
          <cell r="D242" t="str">
            <v>SP-1540R</v>
          </cell>
          <cell r="E242" t="str">
            <v>3 YR MO</v>
          </cell>
          <cell r="F242">
            <v>681763</v>
          </cell>
          <cell r="G242">
            <v>555366</v>
          </cell>
          <cell r="H242">
            <v>575</v>
          </cell>
          <cell r="I242" t="str">
            <v>NQSO</v>
          </cell>
          <cell r="J242">
            <v>39157</v>
          </cell>
          <cell r="K242">
            <v>39157</v>
          </cell>
          <cell r="L242">
            <v>39157</v>
          </cell>
          <cell r="M242" t="str">
            <v>SP-1540R</v>
          </cell>
          <cell r="N242">
            <v>5000</v>
          </cell>
          <cell r="O242">
            <v>0</v>
          </cell>
          <cell r="P242">
            <v>0</v>
          </cell>
          <cell r="Q242">
            <v>676763</v>
          </cell>
          <cell r="R242">
            <v>0</v>
          </cell>
          <cell r="S242">
            <v>0</v>
          </cell>
          <cell r="T242">
            <v>5000</v>
          </cell>
          <cell r="U242">
            <v>0</v>
          </cell>
          <cell r="V242">
            <v>2500</v>
          </cell>
          <cell r="W242">
            <v>69</v>
          </cell>
          <cell r="X242">
            <v>3.35</v>
          </cell>
          <cell r="Y242">
            <v>16750</v>
          </cell>
          <cell r="Z242">
            <v>4.99</v>
          </cell>
          <cell r="AA242">
            <v>24950</v>
          </cell>
          <cell r="AB242">
            <v>2500</v>
          </cell>
          <cell r="AC242">
            <v>5000</v>
          </cell>
          <cell r="AD242" t="str">
            <v>I</v>
          </cell>
          <cell r="AE242">
            <v>2409</v>
          </cell>
          <cell r="AF242" t="str">
            <v xml:space="preserve"> </v>
          </cell>
        </row>
        <row r="243">
          <cell r="A243">
            <v>3729</v>
          </cell>
          <cell r="B243" t="str">
            <v>2003 Stock Incentive Plan</v>
          </cell>
          <cell r="C243" t="str">
            <v>Aquino Elbert</v>
          </cell>
          <cell r="D243" t="str">
            <v>SP-1921</v>
          </cell>
          <cell r="E243" t="str">
            <v>4yr-1yr cliff</v>
          </cell>
          <cell r="F243">
            <v>-221777</v>
          </cell>
          <cell r="G243">
            <v>555555</v>
          </cell>
          <cell r="H243">
            <v>862</v>
          </cell>
          <cell r="I243" t="str">
            <v>NQSO</v>
          </cell>
          <cell r="J243">
            <v>39504</v>
          </cell>
          <cell r="K243">
            <v>39504</v>
          </cell>
          <cell r="L243">
            <v>39504</v>
          </cell>
          <cell r="M243" t="str">
            <v>SP-1921</v>
          </cell>
          <cell r="N243">
            <v>4500</v>
          </cell>
          <cell r="O243">
            <v>0</v>
          </cell>
          <cell r="P243">
            <v>0</v>
          </cell>
          <cell r="Q243">
            <v>-226277</v>
          </cell>
          <cell r="R243">
            <v>0</v>
          </cell>
          <cell r="S243">
            <v>0</v>
          </cell>
          <cell r="T243">
            <v>4500</v>
          </cell>
          <cell r="U243">
            <v>0</v>
          </cell>
          <cell r="V243">
            <v>0</v>
          </cell>
          <cell r="W243">
            <v>23</v>
          </cell>
          <cell r="X243">
            <v>4.47</v>
          </cell>
          <cell r="Y243">
            <v>20115</v>
          </cell>
          <cell r="Z243">
            <v>4.99</v>
          </cell>
          <cell r="AA243">
            <v>22455</v>
          </cell>
          <cell r="AB243">
            <v>4500</v>
          </cell>
          <cell r="AC243">
            <v>4500</v>
          </cell>
          <cell r="AD243" t="str">
            <v>I</v>
          </cell>
          <cell r="AE243">
            <v>2514</v>
          </cell>
          <cell r="AF243" t="str">
            <v xml:space="preserve"> </v>
          </cell>
        </row>
        <row r="244">
          <cell r="A244">
            <v>3729</v>
          </cell>
          <cell r="B244" t="str">
            <v>2003 Stock Incentive Plan</v>
          </cell>
          <cell r="C244" t="str">
            <v>Berkman Kobi</v>
          </cell>
          <cell r="D244" t="str">
            <v>SP-1564R</v>
          </cell>
          <cell r="E244" t="str">
            <v>3 YR MO</v>
          </cell>
          <cell r="F244">
            <v>840754</v>
          </cell>
          <cell r="G244">
            <v>555517</v>
          </cell>
          <cell r="H244">
            <v>778</v>
          </cell>
          <cell r="I244" t="str">
            <v>NQSO</v>
          </cell>
          <cell r="J244">
            <v>39157</v>
          </cell>
          <cell r="K244">
            <v>39157</v>
          </cell>
          <cell r="L244">
            <v>39157</v>
          </cell>
          <cell r="M244" t="str">
            <v>SP-1564R</v>
          </cell>
          <cell r="N244">
            <v>5000</v>
          </cell>
          <cell r="O244">
            <v>0</v>
          </cell>
          <cell r="P244">
            <v>694</v>
          </cell>
          <cell r="Q244">
            <v>835754</v>
          </cell>
          <cell r="R244">
            <v>0</v>
          </cell>
          <cell r="S244">
            <v>2324.9</v>
          </cell>
          <cell r="T244">
            <v>4306</v>
          </cell>
          <cell r="U244">
            <v>0</v>
          </cell>
          <cell r="V244">
            <v>1806</v>
          </cell>
          <cell r="W244">
            <v>69</v>
          </cell>
          <cell r="X244">
            <v>3.35</v>
          </cell>
          <cell r="Y244">
            <v>16750</v>
          </cell>
          <cell r="Z244">
            <v>4.99</v>
          </cell>
          <cell r="AA244">
            <v>24950</v>
          </cell>
          <cell r="AB244">
            <v>2500</v>
          </cell>
          <cell r="AC244">
            <v>5000</v>
          </cell>
          <cell r="AD244" t="str">
            <v>I</v>
          </cell>
          <cell r="AE244">
            <v>2370</v>
          </cell>
          <cell r="AF244" t="str">
            <v xml:space="preserve"> </v>
          </cell>
        </row>
        <row r="245">
          <cell r="A245">
            <v>3729</v>
          </cell>
          <cell r="B245" t="str">
            <v>2003 Stock Incentive Plan</v>
          </cell>
          <cell r="C245" t="str">
            <v>Iacob Cristina</v>
          </cell>
          <cell r="D245" t="str">
            <v>SP-1397R</v>
          </cell>
          <cell r="E245" t="str">
            <v>3 YR MO</v>
          </cell>
          <cell r="F245">
            <v>663598</v>
          </cell>
          <cell r="G245">
            <v>555333</v>
          </cell>
          <cell r="H245">
            <v>517</v>
          </cell>
          <cell r="I245" t="str">
            <v>NQSO</v>
          </cell>
          <cell r="J245">
            <v>39157</v>
          </cell>
          <cell r="K245">
            <v>39157</v>
          </cell>
          <cell r="L245">
            <v>39157</v>
          </cell>
          <cell r="M245" t="str">
            <v>SP-1397R</v>
          </cell>
          <cell r="N245">
            <v>5000</v>
          </cell>
          <cell r="O245">
            <v>0</v>
          </cell>
          <cell r="P245">
            <v>694</v>
          </cell>
          <cell r="Q245">
            <v>658598</v>
          </cell>
          <cell r="R245">
            <v>0</v>
          </cell>
          <cell r="S245">
            <v>2324.9</v>
          </cell>
          <cell r="T245">
            <v>4306</v>
          </cell>
          <cell r="U245">
            <v>0</v>
          </cell>
          <cell r="V245">
            <v>1806</v>
          </cell>
          <cell r="W245">
            <v>69</v>
          </cell>
          <cell r="X245">
            <v>3.35</v>
          </cell>
          <cell r="Y245">
            <v>16750</v>
          </cell>
          <cell r="Z245">
            <v>4.99</v>
          </cell>
          <cell r="AA245">
            <v>24950</v>
          </cell>
          <cell r="AB245">
            <v>2500</v>
          </cell>
          <cell r="AC245">
            <v>5000</v>
          </cell>
          <cell r="AD245" t="str">
            <v>I</v>
          </cell>
          <cell r="AE245">
            <v>2423</v>
          </cell>
          <cell r="AF245" t="str">
            <v xml:space="preserve"> </v>
          </cell>
        </row>
        <row r="246">
          <cell r="A246">
            <v>3729</v>
          </cell>
          <cell r="B246" t="str">
            <v>2003 Stock Incentive Plan</v>
          </cell>
          <cell r="C246" t="str">
            <v>Badila Marian</v>
          </cell>
          <cell r="D246" t="str">
            <v>SP-1923</v>
          </cell>
          <cell r="E246" t="str">
            <v>4yr-1yr cliff</v>
          </cell>
          <cell r="F246">
            <v>-285177</v>
          </cell>
          <cell r="G246">
            <v>555432</v>
          </cell>
          <cell r="H246">
            <v>669</v>
          </cell>
          <cell r="I246" t="str">
            <v>NQSO</v>
          </cell>
          <cell r="J246">
            <v>39504</v>
          </cell>
          <cell r="K246">
            <v>39504</v>
          </cell>
          <cell r="L246">
            <v>39504</v>
          </cell>
          <cell r="M246" t="str">
            <v>SP-1923</v>
          </cell>
          <cell r="N246">
            <v>4000</v>
          </cell>
          <cell r="O246">
            <v>0</v>
          </cell>
          <cell r="P246">
            <v>0</v>
          </cell>
          <cell r="Q246">
            <v>-289177</v>
          </cell>
          <cell r="R246">
            <v>0</v>
          </cell>
          <cell r="S246">
            <v>0</v>
          </cell>
          <cell r="T246">
            <v>4000</v>
          </cell>
          <cell r="U246">
            <v>0</v>
          </cell>
          <cell r="V246">
            <v>0</v>
          </cell>
          <cell r="W246">
            <v>20</v>
          </cell>
          <cell r="X246">
            <v>4.47</v>
          </cell>
          <cell r="Y246">
            <v>17880</v>
          </cell>
          <cell r="Z246">
            <v>4.99</v>
          </cell>
          <cell r="AA246">
            <v>19960</v>
          </cell>
          <cell r="AB246">
            <v>4000</v>
          </cell>
          <cell r="AC246">
            <v>4000</v>
          </cell>
          <cell r="AD246" t="str">
            <v>I</v>
          </cell>
          <cell r="AE246">
            <v>2530</v>
          </cell>
          <cell r="AF246" t="str">
            <v xml:space="preserve"> </v>
          </cell>
        </row>
        <row r="247">
          <cell r="A247">
            <v>3729</v>
          </cell>
          <cell r="B247" t="str">
            <v>2003 Stock Incentive Plan</v>
          </cell>
          <cell r="C247" t="str">
            <v>Badila Marian</v>
          </cell>
          <cell r="D247" t="str">
            <v>SP-1797</v>
          </cell>
          <cell r="E247" t="str">
            <v>4yr-1yr cliff</v>
          </cell>
          <cell r="F247">
            <v>1555615</v>
          </cell>
          <cell r="G247">
            <v>555432</v>
          </cell>
          <cell r="H247">
            <v>669</v>
          </cell>
          <cell r="I247" t="str">
            <v>NQSO</v>
          </cell>
          <cell r="J247">
            <v>39017</v>
          </cell>
          <cell r="K247">
            <v>39017</v>
          </cell>
          <cell r="L247">
            <v>39020</v>
          </cell>
          <cell r="M247" t="str">
            <v>SP-1797</v>
          </cell>
          <cell r="N247">
            <v>4000</v>
          </cell>
          <cell r="O247">
            <v>0</v>
          </cell>
          <cell r="P247">
            <v>0</v>
          </cell>
          <cell r="Q247">
            <v>1551615</v>
          </cell>
          <cell r="R247">
            <v>0</v>
          </cell>
          <cell r="S247">
            <v>0</v>
          </cell>
          <cell r="T247">
            <v>4000</v>
          </cell>
          <cell r="U247">
            <v>0</v>
          </cell>
          <cell r="V247">
            <v>1833</v>
          </cell>
          <cell r="W247">
            <v>69</v>
          </cell>
          <cell r="X247">
            <v>3.21</v>
          </cell>
          <cell r="Y247">
            <v>12840</v>
          </cell>
          <cell r="Z247">
            <v>4.99</v>
          </cell>
          <cell r="AA247">
            <v>19960</v>
          </cell>
          <cell r="AB247">
            <v>2167</v>
          </cell>
          <cell r="AC247">
            <v>4000</v>
          </cell>
          <cell r="AD247" t="str">
            <v>I</v>
          </cell>
          <cell r="AE247">
            <v>2210</v>
          </cell>
          <cell r="AF247" t="str">
            <v xml:space="preserve"> </v>
          </cell>
        </row>
        <row r="248">
          <cell r="A248">
            <v>3729</v>
          </cell>
          <cell r="B248" t="str">
            <v>2003 Stock Incentive Plan</v>
          </cell>
          <cell r="C248" t="str">
            <v>Baicu Lucia</v>
          </cell>
          <cell r="D248" t="str">
            <v>SP-1924</v>
          </cell>
          <cell r="E248" t="str">
            <v>4yr-1yr cliff</v>
          </cell>
          <cell r="F248">
            <v>-61777</v>
          </cell>
          <cell r="G248">
            <v>555448</v>
          </cell>
          <cell r="H248">
            <v>686</v>
          </cell>
          <cell r="I248" t="str">
            <v>NQSO</v>
          </cell>
          <cell r="J248">
            <v>39504</v>
          </cell>
          <cell r="K248">
            <v>39504</v>
          </cell>
          <cell r="L248">
            <v>39504</v>
          </cell>
          <cell r="M248" t="str">
            <v>SP-1924</v>
          </cell>
          <cell r="N248">
            <v>4000</v>
          </cell>
          <cell r="O248">
            <v>0</v>
          </cell>
          <cell r="P248">
            <v>0</v>
          </cell>
          <cell r="Q248">
            <v>-65777</v>
          </cell>
          <cell r="R248">
            <v>0</v>
          </cell>
          <cell r="S248">
            <v>0</v>
          </cell>
          <cell r="T248">
            <v>4000</v>
          </cell>
          <cell r="U248">
            <v>0</v>
          </cell>
          <cell r="V248">
            <v>0</v>
          </cell>
          <cell r="W248">
            <v>20</v>
          </cell>
          <cell r="X248">
            <v>4.47</v>
          </cell>
          <cell r="Y248">
            <v>17880</v>
          </cell>
          <cell r="Z248">
            <v>4.99</v>
          </cell>
          <cell r="AA248">
            <v>19960</v>
          </cell>
          <cell r="AB248">
            <v>4000</v>
          </cell>
          <cell r="AC248">
            <v>4000</v>
          </cell>
          <cell r="AD248" t="str">
            <v>I</v>
          </cell>
          <cell r="AE248">
            <v>2465</v>
          </cell>
          <cell r="AF248" t="str">
            <v xml:space="preserve"> </v>
          </cell>
        </row>
        <row r="249">
          <cell r="A249">
            <v>3729</v>
          </cell>
          <cell r="B249" t="str">
            <v>2003 Stock Incentive Plan</v>
          </cell>
          <cell r="C249" t="str">
            <v>Baicu Lucia</v>
          </cell>
          <cell r="D249" t="str">
            <v>SP-1773</v>
          </cell>
          <cell r="E249" t="str">
            <v>4yr-1yr cliff</v>
          </cell>
          <cell r="F249">
            <v>1261143</v>
          </cell>
          <cell r="G249">
            <v>555448</v>
          </cell>
          <cell r="H249">
            <v>686</v>
          </cell>
          <cell r="I249" t="str">
            <v>NQSO</v>
          </cell>
          <cell r="J249">
            <v>39017</v>
          </cell>
          <cell r="K249">
            <v>39017</v>
          </cell>
          <cell r="L249">
            <v>39020</v>
          </cell>
          <cell r="M249" t="str">
            <v>SP-1773</v>
          </cell>
          <cell r="N249">
            <v>4000</v>
          </cell>
          <cell r="O249">
            <v>0</v>
          </cell>
          <cell r="P249">
            <v>0</v>
          </cell>
          <cell r="Q249">
            <v>1257143</v>
          </cell>
          <cell r="R249">
            <v>0</v>
          </cell>
          <cell r="S249">
            <v>0</v>
          </cell>
          <cell r="T249">
            <v>4000</v>
          </cell>
          <cell r="U249">
            <v>0</v>
          </cell>
          <cell r="V249">
            <v>1833</v>
          </cell>
          <cell r="W249">
            <v>69</v>
          </cell>
          <cell r="X249">
            <v>3.21</v>
          </cell>
          <cell r="Y249">
            <v>12840</v>
          </cell>
          <cell r="Z249">
            <v>4.99</v>
          </cell>
          <cell r="AA249">
            <v>19960</v>
          </cell>
          <cell r="AB249">
            <v>2167</v>
          </cell>
          <cell r="AC249">
            <v>4000</v>
          </cell>
          <cell r="AD249" t="str">
            <v>I</v>
          </cell>
          <cell r="AE249">
            <v>2304</v>
          </cell>
          <cell r="AF249" t="str">
            <v xml:space="preserve"> </v>
          </cell>
        </row>
        <row r="250">
          <cell r="A250">
            <v>3729</v>
          </cell>
          <cell r="B250" t="str">
            <v>2003 Stock Incentive Plan</v>
          </cell>
          <cell r="C250" t="str">
            <v>Bruno Joseph</v>
          </cell>
          <cell r="D250" t="str">
            <v>SP-1930</v>
          </cell>
          <cell r="E250" t="str">
            <v>4yr-1yr cliff</v>
          </cell>
          <cell r="F250">
            <v>-509877</v>
          </cell>
          <cell r="G250">
            <v>555496</v>
          </cell>
          <cell r="H250">
            <v>744</v>
          </cell>
          <cell r="I250" t="str">
            <v>NQSO</v>
          </cell>
          <cell r="J250">
            <v>39504</v>
          </cell>
          <cell r="K250">
            <v>39504</v>
          </cell>
          <cell r="L250">
            <v>39504</v>
          </cell>
          <cell r="M250" t="str">
            <v>SP-1930</v>
          </cell>
          <cell r="N250">
            <v>4000</v>
          </cell>
          <cell r="O250">
            <v>0</v>
          </cell>
          <cell r="P250">
            <v>0</v>
          </cell>
          <cell r="Q250">
            <v>-513877</v>
          </cell>
          <cell r="R250">
            <v>0</v>
          </cell>
          <cell r="S250">
            <v>0</v>
          </cell>
          <cell r="T250">
            <v>4000</v>
          </cell>
          <cell r="U250">
            <v>0</v>
          </cell>
          <cell r="V250">
            <v>0</v>
          </cell>
          <cell r="W250">
            <v>20</v>
          </cell>
          <cell r="X250">
            <v>4.47</v>
          </cell>
          <cell r="Y250">
            <v>17880</v>
          </cell>
          <cell r="Z250">
            <v>4.99</v>
          </cell>
          <cell r="AA250">
            <v>19960</v>
          </cell>
          <cell r="AB250">
            <v>4000</v>
          </cell>
          <cell r="AC250">
            <v>4000</v>
          </cell>
          <cell r="AD250" t="str">
            <v>I</v>
          </cell>
          <cell r="AE250">
            <v>2574</v>
          </cell>
          <cell r="AF250" t="str">
            <v xml:space="preserve"> </v>
          </cell>
        </row>
        <row r="251">
          <cell r="A251">
            <v>3729</v>
          </cell>
          <cell r="B251" t="str">
            <v>2003 Stock Incentive Plan</v>
          </cell>
          <cell r="C251" t="str">
            <v>Craciunoiu Victor</v>
          </cell>
          <cell r="D251" t="str">
            <v>SP-1910</v>
          </cell>
          <cell r="E251" t="str">
            <v>4yr-1yr cliff</v>
          </cell>
          <cell r="F251">
            <v>494223</v>
          </cell>
          <cell r="G251">
            <v>555435</v>
          </cell>
          <cell r="H251">
            <v>672</v>
          </cell>
          <cell r="I251" t="str">
            <v>NQSO</v>
          </cell>
          <cell r="J251">
            <v>39290</v>
          </cell>
          <cell r="K251">
            <v>39290</v>
          </cell>
          <cell r="L251">
            <v>39258</v>
          </cell>
          <cell r="M251" t="str">
            <v>SP-1910</v>
          </cell>
          <cell r="N251">
            <v>4000</v>
          </cell>
          <cell r="O251">
            <v>0</v>
          </cell>
          <cell r="P251">
            <v>0</v>
          </cell>
          <cell r="Q251">
            <v>490223</v>
          </cell>
          <cell r="R251">
            <v>0</v>
          </cell>
          <cell r="S251">
            <v>0</v>
          </cell>
          <cell r="T251">
            <v>4000</v>
          </cell>
          <cell r="U251">
            <v>0</v>
          </cell>
          <cell r="V251">
            <v>1166</v>
          </cell>
          <cell r="W251">
            <v>42</v>
          </cell>
          <cell r="X251">
            <v>4.62</v>
          </cell>
          <cell r="Y251">
            <v>18480</v>
          </cell>
          <cell r="Z251">
            <v>4.99</v>
          </cell>
          <cell r="AA251">
            <v>19960</v>
          </cell>
          <cell r="AB251">
            <v>2834</v>
          </cell>
          <cell r="AC251">
            <v>4000</v>
          </cell>
          <cell r="AD251" t="str">
            <v>I</v>
          </cell>
          <cell r="AE251">
            <v>2449</v>
          </cell>
          <cell r="AF251" t="str">
            <v xml:space="preserve"> </v>
          </cell>
        </row>
        <row r="252">
          <cell r="A252">
            <v>3729</v>
          </cell>
          <cell r="B252" t="str">
            <v>2003 Stock Incentive Plan</v>
          </cell>
          <cell r="C252" t="str">
            <v>Dimalanta Anthony</v>
          </cell>
          <cell r="D252" t="str">
            <v>SP-1716</v>
          </cell>
          <cell r="E252" t="str">
            <v>4yr-1yr cliff</v>
          </cell>
          <cell r="F252">
            <v>2097968</v>
          </cell>
          <cell r="G252">
            <v>555536</v>
          </cell>
          <cell r="H252">
            <v>826</v>
          </cell>
          <cell r="I252" t="str">
            <v>ISO</v>
          </cell>
          <cell r="J252">
            <v>38555</v>
          </cell>
          <cell r="K252">
            <v>38555</v>
          </cell>
          <cell r="L252">
            <v>38547</v>
          </cell>
          <cell r="M252" t="str">
            <v>SP-1716</v>
          </cell>
          <cell r="N252">
            <v>4000</v>
          </cell>
          <cell r="O252">
            <v>0</v>
          </cell>
          <cell r="P252">
            <v>0</v>
          </cell>
          <cell r="Q252">
            <v>2093968</v>
          </cell>
          <cell r="R252">
            <v>0</v>
          </cell>
          <cell r="S252">
            <v>0</v>
          </cell>
          <cell r="T252">
            <v>4000</v>
          </cell>
          <cell r="U252">
            <v>0</v>
          </cell>
          <cell r="V252">
            <v>3166</v>
          </cell>
          <cell r="W252">
            <v>116</v>
          </cell>
          <cell r="X252">
            <v>4.68</v>
          </cell>
          <cell r="Y252">
            <v>18720</v>
          </cell>
          <cell r="Z252">
            <v>4.99</v>
          </cell>
          <cell r="AA252">
            <v>19960</v>
          </cell>
          <cell r="AB252">
            <v>834</v>
          </cell>
          <cell r="AC252">
            <v>4000</v>
          </cell>
          <cell r="AD252" t="str">
            <v>I</v>
          </cell>
          <cell r="AE252">
            <v>2142</v>
          </cell>
          <cell r="AF252" t="str">
            <v xml:space="preserve"> </v>
          </cell>
        </row>
        <row r="253">
          <cell r="A253">
            <v>3729</v>
          </cell>
          <cell r="B253" t="str">
            <v>2003 Stock Incentive Plan</v>
          </cell>
          <cell r="C253" t="str">
            <v>Dobrovolsky Tatyana</v>
          </cell>
          <cell r="D253" t="str">
            <v>SP-1902</v>
          </cell>
          <cell r="E253" t="str">
            <v>4yr-1yr cliff</v>
          </cell>
          <cell r="F253">
            <v>504223</v>
          </cell>
          <cell r="G253">
            <v>555544</v>
          </cell>
          <cell r="H253">
            <v>841</v>
          </cell>
          <cell r="I253" t="str">
            <v>NQSO</v>
          </cell>
          <cell r="J253">
            <v>39207</v>
          </cell>
          <cell r="K253">
            <v>39207</v>
          </cell>
          <cell r="L253">
            <v>39202</v>
          </cell>
          <cell r="M253" t="str">
            <v>SP-1902</v>
          </cell>
          <cell r="N253">
            <v>4000</v>
          </cell>
          <cell r="O253">
            <v>0</v>
          </cell>
          <cell r="P253">
            <v>0</v>
          </cell>
          <cell r="Q253">
            <v>500223</v>
          </cell>
          <cell r="R253">
            <v>0</v>
          </cell>
          <cell r="S253">
            <v>0</v>
          </cell>
          <cell r="T253">
            <v>4000</v>
          </cell>
          <cell r="U253">
            <v>0</v>
          </cell>
          <cell r="V253">
            <v>1333</v>
          </cell>
          <cell r="W253">
            <v>50</v>
          </cell>
          <cell r="X253">
            <v>4.07</v>
          </cell>
          <cell r="Y253">
            <v>16280</v>
          </cell>
          <cell r="Z253">
            <v>4.99</v>
          </cell>
          <cell r="AA253">
            <v>19960</v>
          </cell>
          <cell r="AB253">
            <v>2667</v>
          </cell>
          <cell r="AC253">
            <v>4000</v>
          </cell>
          <cell r="AD253" t="str">
            <v>I</v>
          </cell>
          <cell r="AE253">
            <v>2446</v>
          </cell>
          <cell r="AF253" t="str">
            <v xml:space="preserve"> </v>
          </cell>
        </row>
        <row r="254">
          <cell r="A254">
            <v>3729</v>
          </cell>
          <cell r="B254" t="str">
            <v>2003 Stock Incentive Plan</v>
          </cell>
          <cell r="C254" t="str">
            <v>Dunca Tudor</v>
          </cell>
          <cell r="D254" t="str">
            <v>SP-1953</v>
          </cell>
          <cell r="E254" t="str">
            <v>4yr-1yr cliff</v>
          </cell>
          <cell r="F254">
            <v>-420277</v>
          </cell>
          <cell r="G254">
            <v>555479</v>
          </cell>
          <cell r="H254">
            <v>720</v>
          </cell>
          <cell r="I254" t="str">
            <v>NQSO</v>
          </cell>
          <cell r="J254">
            <v>39504</v>
          </cell>
          <cell r="K254">
            <v>39504</v>
          </cell>
          <cell r="L254">
            <v>39504</v>
          </cell>
          <cell r="M254" t="str">
            <v>SP-1953</v>
          </cell>
          <cell r="N254">
            <v>4000</v>
          </cell>
          <cell r="O254">
            <v>0</v>
          </cell>
          <cell r="P254">
            <v>0</v>
          </cell>
          <cell r="Q254">
            <v>-424277</v>
          </cell>
          <cell r="R254">
            <v>0</v>
          </cell>
          <cell r="S254">
            <v>0</v>
          </cell>
          <cell r="T254">
            <v>4000</v>
          </cell>
          <cell r="U254">
            <v>0</v>
          </cell>
          <cell r="V254">
            <v>0</v>
          </cell>
          <cell r="W254">
            <v>20</v>
          </cell>
          <cell r="X254">
            <v>4.47</v>
          </cell>
          <cell r="Y254">
            <v>17880</v>
          </cell>
          <cell r="Z254">
            <v>4.99</v>
          </cell>
          <cell r="AA254">
            <v>19960</v>
          </cell>
          <cell r="AB254">
            <v>4000</v>
          </cell>
          <cell r="AC254">
            <v>4000</v>
          </cell>
          <cell r="AD254" t="str">
            <v>I</v>
          </cell>
          <cell r="AE254">
            <v>2546</v>
          </cell>
          <cell r="AF254" t="str">
            <v xml:space="preserve"> </v>
          </cell>
        </row>
        <row r="255">
          <cell r="A255">
            <v>3729</v>
          </cell>
          <cell r="B255" t="str">
            <v>2003 Stock Incentive Plan</v>
          </cell>
          <cell r="C255" t="str">
            <v>Dunca Tudor</v>
          </cell>
          <cell r="D255" t="str">
            <v>SP-1816</v>
          </cell>
          <cell r="E255" t="str">
            <v>4yr-1yr cliff</v>
          </cell>
          <cell r="F255">
            <v>1514404</v>
          </cell>
          <cell r="G255">
            <v>555479</v>
          </cell>
          <cell r="H255">
            <v>720</v>
          </cell>
          <cell r="I255" t="str">
            <v>NQSO</v>
          </cell>
          <cell r="J255">
            <v>39017</v>
          </cell>
          <cell r="K255">
            <v>39017</v>
          </cell>
          <cell r="L255">
            <v>39020</v>
          </cell>
          <cell r="M255" t="str">
            <v>SP-1816</v>
          </cell>
          <cell r="N255">
            <v>4000</v>
          </cell>
          <cell r="O255">
            <v>0</v>
          </cell>
          <cell r="P255">
            <v>0</v>
          </cell>
          <cell r="Q255">
            <v>1510404</v>
          </cell>
          <cell r="R255">
            <v>0</v>
          </cell>
          <cell r="S255">
            <v>0</v>
          </cell>
          <cell r="T255">
            <v>4000</v>
          </cell>
          <cell r="U255">
            <v>0</v>
          </cell>
          <cell r="V255">
            <v>1833</v>
          </cell>
          <cell r="W255">
            <v>69</v>
          </cell>
          <cell r="X255">
            <v>3.21</v>
          </cell>
          <cell r="Y255">
            <v>12840</v>
          </cell>
          <cell r="Z255">
            <v>4.99</v>
          </cell>
          <cell r="AA255">
            <v>19960</v>
          </cell>
          <cell r="AB255">
            <v>2167</v>
          </cell>
          <cell r="AC255">
            <v>4000</v>
          </cell>
          <cell r="AD255" t="str">
            <v>I</v>
          </cell>
          <cell r="AE255">
            <v>2225</v>
          </cell>
          <cell r="AF255" t="str">
            <v xml:space="preserve"> </v>
          </cell>
        </row>
        <row r="256">
          <cell r="A256">
            <v>3729</v>
          </cell>
          <cell r="B256" t="str">
            <v>2003 Stock Incentive Plan</v>
          </cell>
          <cell r="C256" t="str">
            <v>Hartular Serban Alexandru</v>
          </cell>
          <cell r="D256" t="str">
            <v>SP-1753</v>
          </cell>
          <cell r="E256" t="str">
            <v>4yr-1yr cliff</v>
          </cell>
          <cell r="F256">
            <v>1731885</v>
          </cell>
          <cell r="G256">
            <v>555576</v>
          </cell>
          <cell r="H256">
            <v>729</v>
          </cell>
          <cell r="I256" t="str">
            <v>ISO</v>
          </cell>
          <cell r="J256">
            <v>38896</v>
          </cell>
          <cell r="K256">
            <v>38896</v>
          </cell>
          <cell r="L256">
            <v>38891</v>
          </cell>
          <cell r="M256" t="str">
            <v>SP-1753</v>
          </cell>
          <cell r="N256">
            <v>4000</v>
          </cell>
          <cell r="O256">
            <v>0</v>
          </cell>
          <cell r="P256">
            <v>0</v>
          </cell>
          <cell r="Q256">
            <v>1727885</v>
          </cell>
          <cell r="R256">
            <v>0</v>
          </cell>
          <cell r="S256">
            <v>0</v>
          </cell>
          <cell r="T256">
            <v>4000</v>
          </cell>
          <cell r="U256">
            <v>0</v>
          </cell>
          <cell r="V256">
            <v>2166</v>
          </cell>
          <cell r="W256">
            <v>81</v>
          </cell>
          <cell r="X256">
            <v>3.57</v>
          </cell>
          <cell r="Y256">
            <v>14280</v>
          </cell>
          <cell r="Z256">
            <v>4.99</v>
          </cell>
          <cell r="AA256">
            <v>19960</v>
          </cell>
          <cell r="AB256">
            <v>1834</v>
          </cell>
          <cell r="AC256">
            <v>4000</v>
          </cell>
          <cell r="AD256" t="str">
            <v>I</v>
          </cell>
          <cell r="AE256">
            <v>2176</v>
          </cell>
          <cell r="AF256" t="str">
            <v xml:space="preserve"> </v>
          </cell>
        </row>
        <row r="257">
          <cell r="A257">
            <v>3729</v>
          </cell>
          <cell r="B257" t="str">
            <v>2003 Stock Incentive Plan</v>
          </cell>
          <cell r="C257" t="str">
            <v>Hartular Serban Alexandru</v>
          </cell>
          <cell r="D257" t="str">
            <v>SP-1580</v>
          </cell>
          <cell r="E257" t="str">
            <v>4yr-1yr cliff</v>
          </cell>
          <cell r="F257">
            <v>2808660</v>
          </cell>
          <cell r="G257">
            <v>555576</v>
          </cell>
          <cell r="H257">
            <v>729</v>
          </cell>
          <cell r="I257" t="str">
            <v>ISO</v>
          </cell>
          <cell r="J257">
            <v>38443</v>
          </cell>
          <cell r="K257">
            <v>38443</v>
          </cell>
          <cell r="L257">
            <v>38443</v>
          </cell>
          <cell r="M257" t="str">
            <v>SP-1580</v>
          </cell>
          <cell r="N257">
            <v>4000</v>
          </cell>
          <cell r="O257">
            <v>0</v>
          </cell>
          <cell r="P257">
            <v>0</v>
          </cell>
          <cell r="Q257">
            <v>2804660</v>
          </cell>
          <cell r="R257">
            <v>0</v>
          </cell>
          <cell r="S257">
            <v>0</v>
          </cell>
          <cell r="T257">
            <v>4000</v>
          </cell>
          <cell r="U257">
            <v>0</v>
          </cell>
          <cell r="V257">
            <v>3416</v>
          </cell>
          <cell r="W257">
            <v>127</v>
          </cell>
          <cell r="X257">
            <v>4.2699999999999996</v>
          </cell>
          <cell r="Y257">
            <v>17080</v>
          </cell>
          <cell r="Z257">
            <v>4.99</v>
          </cell>
          <cell r="AA257">
            <v>19960</v>
          </cell>
          <cell r="AB257">
            <v>584</v>
          </cell>
          <cell r="AC257">
            <v>4000</v>
          </cell>
          <cell r="AD257" t="str">
            <v>I</v>
          </cell>
          <cell r="AE257">
            <v>1999</v>
          </cell>
          <cell r="AF257" t="str">
            <v xml:space="preserve"> </v>
          </cell>
        </row>
        <row r="258">
          <cell r="A258">
            <v>3729</v>
          </cell>
          <cell r="B258" t="str">
            <v>2003 Stock Incentive Plan</v>
          </cell>
          <cell r="C258" t="str">
            <v>Iacob Radu</v>
          </cell>
          <cell r="D258" t="str">
            <v>SP-1876</v>
          </cell>
          <cell r="E258" t="str">
            <v>4yr-1yr cliff</v>
          </cell>
          <cell r="F258">
            <v>1389105</v>
          </cell>
          <cell r="G258">
            <v>555332</v>
          </cell>
          <cell r="H258">
            <v>518</v>
          </cell>
          <cell r="I258" t="str">
            <v>NQSO</v>
          </cell>
          <cell r="J258">
            <v>39017</v>
          </cell>
          <cell r="K258">
            <v>39017</v>
          </cell>
          <cell r="L258">
            <v>39020</v>
          </cell>
          <cell r="M258" t="str">
            <v>SP-1876</v>
          </cell>
          <cell r="N258">
            <v>6000</v>
          </cell>
          <cell r="O258">
            <v>0</v>
          </cell>
          <cell r="P258">
            <v>2000</v>
          </cell>
          <cell r="Q258">
            <v>1383105</v>
          </cell>
          <cell r="R258">
            <v>0</v>
          </cell>
          <cell r="S258">
            <v>6420</v>
          </cell>
          <cell r="T258">
            <v>4000</v>
          </cell>
          <cell r="U258">
            <v>0</v>
          </cell>
          <cell r="V258">
            <v>750</v>
          </cell>
          <cell r="W258">
            <v>104</v>
          </cell>
          <cell r="X258">
            <v>3.21</v>
          </cell>
          <cell r="Y258">
            <v>19260</v>
          </cell>
          <cell r="Z258">
            <v>4.99</v>
          </cell>
          <cell r="AA258">
            <v>29940</v>
          </cell>
          <cell r="AB258">
            <v>3250</v>
          </cell>
          <cell r="AC258">
            <v>6000</v>
          </cell>
          <cell r="AD258" t="str">
            <v>I</v>
          </cell>
          <cell r="AE258">
            <v>2259</v>
          </cell>
          <cell r="AF258" t="str">
            <v xml:space="preserve"> </v>
          </cell>
        </row>
        <row r="259">
          <cell r="A259">
            <v>3729</v>
          </cell>
          <cell r="B259" t="str">
            <v>2003 Stock Incentive Plan</v>
          </cell>
          <cell r="C259" t="str">
            <v>Luciani Antonio</v>
          </cell>
          <cell r="D259" t="str">
            <v>SP-1881</v>
          </cell>
          <cell r="E259" t="str">
            <v>4yr-1yr cliff</v>
          </cell>
          <cell r="F259">
            <v>1367505</v>
          </cell>
          <cell r="G259">
            <v>555412</v>
          </cell>
          <cell r="H259">
            <v>639</v>
          </cell>
          <cell r="I259" t="str">
            <v>NQSO</v>
          </cell>
          <cell r="J259">
            <v>39017</v>
          </cell>
          <cell r="K259">
            <v>39017</v>
          </cell>
          <cell r="L259">
            <v>39020</v>
          </cell>
          <cell r="M259" t="str">
            <v>SP-1881</v>
          </cell>
          <cell r="N259">
            <v>4000</v>
          </cell>
          <cell r="O259">
            <v>0</v>
          </cell>
          <cell r="P259">
            <v>0</v>
          </cell>
          <cell r="Q259">
            <v>1363505</v>
          </cell>
          <cell r="R259">
            <v>0</v>
          </cell>
          <cell r="S259">
            <v>0</v>
          </cell>
          <cell r="T259">
            <v>4000</v>
          </cell>
          <cell r="U259">
            <v>0</v>
          </cell>
          <cell r="V259">
            <v>1833</v>
          </cell>
          <cell r="W259">
            <v>69</v>
          </cell>
          <cell r="X259">
            <v>3.21</v>
          </cell>
          <cell r="Y259">
            <v>12840</v>
          </cell>
          <cell r="Z259">
            <v>4.99</v>
          </cell>
          <cell r="AA259">
            <v>19960</v>
          </cell>
          <cell r="AB259">
            <v>2167</v>
          </cell>
          <cell r="AC259">
            <v>4000</v>
          </cell>
          <cell r="AD259" t="str">
            <v>I</v>
          </cell>
          <cell r="AE259">
            <v>2264</v>
          </cell>
          <cell r="AF259" t="str">
            <v xml:space="preserve"> </v>
          </cell>
        </row>
        <row r="260">
          <cell r="A260">
            <v>3729</v>
          </cell>
          <cell r="B260" t="str">
            <v>2003 Stock Incentive Plan</v>
          </cell>
          <cell r="C260" t="str">
            <v>Mamilla Sudhaker</v>
          </cell>
          <cell r="D260" t="str">
            <v>SP-1605</v>
          </cell>
          <cell r="E260" t="str">
            <v>4yr-1yr cliff</v>
          </cell>
          <cell r="F260">
            <v>2685768</v>
          </cell>
          <cell r="G260">
            <v>555438</v>
          </cell>
          <cell r="H260">
            <v>676</v>
          </cell>
          <cell r="I260" t="str">
            <v>ISO</v>
          </cell>
          <cell r="J260">
            <v>38443</v>
          </cell>
          <cell r="K260">
            <v>38443</v>
          </cell>
          <cell r="L260">
            <v>38443</v>
          </cell>
          <cell r="M260" t="str">
            <v>SP-1605</v>
          </cell>
          <cell r="N260">
            <v>4000</v>
          </cell>
          <cell r="O260">
            <v>0</v>
          </cell>
          <cell r="P260">
            <v>0</v>
          </cell>
          <cell r="Q260">
            <v>2681768</v>
          </cell>
          <cell r="R260">
            <v>0</v>
          </cell>
          <cell r="S260">
            <v>0</v>
          </cell>
          <cell r="T260">
            <v>4000</v>
          </cell>
          <cell r="U260">
            <v>0</v>
          </cell>
          <cell r="V260">
            <v>3416</v>
          </cell>
          <cell r="W260">
            <v>127</v>
          </cell>
          <cell r="X260">
            <v>4.2699999999999996</v>
          </cell>
          <cell r="Y260">
            <v>17080</v>
          </cell>
          <cell r="Z260">
            <v>4.99</v>
          </cell>
          <cell r="AA260">
            <v>19960</v>
          </cell>
          <cell r="AB260">
            <v>584</v>
          </cell>
          <cell r="AC260">
            <v>4000</v>
          </cell>
          <cell r="AD260" t="str">
            <v>I</v>
          </cell>
          <cell r="AE260">
            <v>2038</v>
          </cell>
          <cell r="AF260" t="str">
            <v xml:space="preserve"> </v>
          </cell>
        </row>
        <row r="261">
          <cell r="A261">
            <v>3729</v>
          </cell>
          <cell r="B261" t="str">
            <v>2003 Stock Incentive Plan</v>
          </cell>
          <cell r="C261" t="str">
            <v>Mamilla Sudhaker</v>
          </cell>
          <cell r="D261" t="str">
            <v>SP-1770</v>
          </cell>
          <cell r="E261" t="str">
            <v>4yr-1yr cliff</v>
          </cell>
          <cell r="F261">
            <v>1674073</v>
          </cell>
          <cell r="G261">
            <v>555438</v>
          </cell>
          <cell r="H261">
            <v>676</v>
          </cell>
          <cell r="I261" t="str">
            <v>NQSO</v>
          </cell>
          <cell r="J261">
            <v>39007</v>
          </cell>
          <cell r="K261">
            <v>39007</v>
          </cell>
          <cell r="L261">
            <v>38934</v>
          </cell>
          <cell r="M261" t="str">
            <v>SP-1770</v>
          </cell>
          <cell r="N261">
            <v>4000</v>
          </cell>
          <cell r="O261">
            <v>0</v>
          </cell>
          <cell r="P261">
            <v>0</v>
          </cell>
          <cell r="Q261">
            <v>1670073</v>
          </cell>
          <cell r="R261">
            <v>0</v>
          </cell>
          <cell r="S261">
            <v>0</v>
          </cell>
          <cell r="T261">
            <v>4000</v>
          </cell>
          <cell r="U261">
            <v>0</v>
          </cell>
          <cell r="V261">
            <v>2083</v>
          </cell>
          <cell r="W261">
            <v>70</v>
          </cell>
          <cell r="X261">
            <v>3.37</v>
          </cell>
          <cell r="Y261">
            <v>13480</v>
          </cell>
          <cell r="Z261">
            <v>4.99</v>
          </cell>
          <cell r="AA261">
            <v>19960</v>
          </cell>
          <cell r="AB261">
            <v>1917</v>
          </cell>
          <cell r="AC261">
            <v>4000</v>
          </cell>
          <cell r="AD261" t="str">
            <v>I</v>
          </cell>
          <cell r="AE261">
            <v>2182</v>
          </cell>
          <cell r="AF261" t="str">
            <v xml:space="preserve"> </v>
          </cell>
        </row>
        <row r="262">
          <cell r="A262">
            <v>3729</v>
          </cell>
          <cell r="B262" t="str">
            <v>2003 Stock Incentive Plan</v>
          </cell>
          <cell r="C262" t="str">
            <v>Mihai Ligia</v>
          </cell>
          <cell r="D262" t="str">
            <v>SP-1980</v>
          </cell>
          <cell r="E262" t="str">
            <v>4yr-1yr cliff</v>
          </cell>
          <cell r="F262">
            <v>-471477</v>
          </cell>
          <cell r="G262">
            <v>555460</v>
          </cell>
          <cell r="H262">
            <v>699</v>
          </cell>
          <cell r="I262" t="str">
            <v>NQSO</v>
          </cell>
          <cell r="J262">
            <v>39504</v>
          </cell>
          <cell r="K262">
            <v>39504</v>
          </cell>
          <cell r="L262">
            <v>39504</v>
          </cell>
          <cell r="M262" t="str">
            <v>SP-1980</v>
          </cell>
          <cell r="N262">
            <v>4000</v>
          </cell>
          <cell r="O262">
            <v>0</v>
          </cell>
          <cell r="P262">
            <v>0</v>
          </cell>
          <cell r="Q262">
            <v>-475477</v>
          </cell>
          <cell r="R262">
            <v>0</v>
          </cell>
          <cell r="S262">
            <v>0</v>
          </cell>
          <cell r="T262">
            <v>4000</v>
          </cell>
          <cell r="U262">
            <v>0</v>
          </cell>
          <cell r="V262">
            <v>0</v>
          </cell>
          <cell r="W262">
            <v>20</v>
          </cell>
          <cell r="X262">
            <v>4.47</v>
          </cell>
          <cell r="Y262">
            <v>17880</v>
          </cell>
          <cell r="Z262">
            <v>4.99</v>
          </cell>
          <cell r="AA262">
            <v>19960</v>
          </cell>
          <cell r="AB262">
            <v>4000</v>
          </cell>
          <cell r="AC262">
            <v>4000</v>
          </cell>
          <cell r="AD262" t="str">
            <v>I</v>
          </cell>
          <cell r="AE262">
            <v>2562</v>
          </cell>
          <cell r="AF262" t="str">
            <v xml:space="preserve"> </v>
          </cell>
        </row>
        <row r="263">
          <cell r="A263">
            <v>3729</v>
          </cell>
          <cell r="B263" t="str">
            <v>2003 Stock Incentive Plan</v>
          </cell>
          <cell r="C263" t="str">
            <v>Mikula Libuse</v>
          </cell>
          <cell r="D263" t="str">
            <v>SP-1908</v>
          </cell>
          <cell r="E263" t="str">
            <v>4yr-1yr cliff</v>
          </cell>
          <cell r="F263">
            <v>490223</v>
          </cell>
          <cell r="G263">
            <v>555539</v>
          </cell>
          <cell r="H263">
            <v>827</v>
          </cell>
          <cell r="I263" t="str">
            <v>NQSO</v>
          </cell>
          <cell r="J263">
            <v>39290</v>
          </cell>
          <cell r="K263">
            <v>39290</v>
          </cell>
          <cell r="L263">
            <v>39234</v>
          </cell>
          <cell r="M263" t="str">
            <v>SP-1908</v>
          </cell>
          <cell r="N263">
            <v>4000</v>
          </cell>
          <cell r="O263">
            <v>0</v>
          </cell>
          <cell r="P263">
            <v>0</v>
          </cell>
          <cell r="Q263">
            <v>486223</v>
          </cell>
          <cell r="R263">
            <v>0</v>
          </cell>
          <cell r="S263">
            <v>0</v>
          </cell>
          <cell r="T263">
            <v>4000</v>
          </cell>
          <cell r="U263">
            <v>0</v>
          </cell>
          <cell r="V263">
            <v>1250</v>
          </cell>
          <cell r="W263">
            <v>42</v>
          </cell>
          <cell r="X263">
            <v>4.62</v>
          </cell>
          <cell r="Y263">
            <v>18480</v>
          </cell>
          <cell r="Z263">
            <v>4.99</v>
          </cell>
          <cell r="AA263">
            <v>19960</v>
          </cell>
          <cell r="AB263">
            <v>2750</v>
          </cell>
          <cell r="AC263">
            <v>4000</v>
          </cell>
          <cell r="AD263" t="str">
            <v>I</v>
          </cell>
          <cell r="AE263">
            <v>2450</v>
          </cell>
          <cell r="AF263" t="str">
            <v xml:space="preserve"> </v>
          </cell>
        </row>
        <row r="264">
          <cell r="A264">
            <v>3729</v>
          </cell>
          <cell r="B264" t="str">
            <v>2003 Stock Incentive Plan</v>
          </cell>
          <cell r="C264" t="str">
            <v>Mikula Libuse</v>
          </cell>
          <cell r="D264" t="str">
            <v>SP-1834</v>
          </cell>
          <cell r="E264" t="str">
            <v>4yr-1yr cliff</v>
          </cell>
          <cell r="F264">
            <v>1636073</v>
          </cell>
          <cell r="G264">
            <v>555539</v>
          </cell>
          <cell r="H264">
            <v>827</v>
          </cell>
          <cell r="I264" t="str">
            <v>NQSO</v>
          </cell>
          <cell r="J264">
            <v>39017</v>
          </cell>
          <cell r="K264">
            <v>39017</v>
          </cell>
          <cell r="L264">
            <v>39020</v>
          </cell>
          <cell r="M264" t="str">
            <v>SP-1834</v>
          </cell>
          <cell r="N264">
            <v>4000</v>
          </cell>
          <cell r="O264">
            <v>0</v>
          </cell>
          <cell r="P264">
            <v>0</v>
          </cell>
          <cell r="Q264">
            <v>1632073</v>
          </cell>
          <cell r="R264">
            <v>0</v>
          </cell>
          <cell r="S264">
            <v>0</v>
          </cell>
          <cell r="T264">
            <v>4000</v>
          </cell>
          <cell r="U264">
            <v>0</v>
          </cell>
          <cell r="V264">
            <v>1833</v>
          </cell>
          <cell r="W264">
            <v>69</v>
          </cell>
          <cell r="X264">
            <v>3.21</v>
          </cell>
          <cell r="Y264">
            <v>12840</v>
          </cell>
          <cell r="Z264">
            <v>4.99</v>
          </cell>
          <cell r="AA264">
            <v>19960</v>
          </cell>
          <cell r="AB264">
            <v>2167</v>
          </cell>
          <cell r="AC264">
            <v>4000</v>
          </cell>
          <cell r="AD264" t="str">
            <v>I</v>
          </cell>
          <cell r="AE264">
            <v>2189</v>
          </cell>
          <cell r="AF264" t="str">
            <v xml:space="preserve"> </v>
          </cell>
        </row>
        <row r="265">
          <cell r="A265">
            <v>3729</v>
          </cell>
          <cell r="B265" t="str">
            <v>2003 Stock Incentive Plan</v>
          </cell>
          <cell r="C265" t="str">
            <v>Mocanu Adrian</v>
          </cell>
          <cell r="D265" t="str">
            <v>SP-1883</v>
          </cell>
          <cell r="E265" t="str">
            <v>4yr-1yr cliff</v>
          </cell>
          <cell r="F265">
            <v>1329543</v>
          </cell>
          <cell r="G265">
            <v>555462</v>
          </cell>
          <cell r="H265">
            <v>701</v>
          </cell>
          <cell r="I265" t="str">
            <v>NQSO</v>
          </cell>
          <cell r="J265">
            <v>39017</v>
          </cell>
          <cell r="K265">
            <v>39017</v>
          </cell>
          <cell r="L265">
            <v>39020</v>
          </cell>
          <cell r="M265" t="str">
            <v>SP-1883</v>
          </cell>
          <cell r="N265">
            <v>4000</v>
          </cell>
          <cell r="O265">
            <v>0</v>
          </cell>
          <cell r="P265">
            <v>0</v>
          </cell>
          <cell r="Q265">
            <v>1325543</v>
          </cell>
          <cell r="R265">
            <v>0</v>
          </cell>
          <cell r="S265">
            <v>0</v>
          </cell>
          <cell r="T265">
            <v>4000</v>
          </cell>
          <cell r="U265">
            <v>0</v>
          </cell>
          <cell r="V265">
            <v>1833</v>
          </cell>
          <cell r="W265">
            <v>69</v>
          </cell>
          <cell r="X265">
            <v>3.21</v>
          </cell>
          <cell r="Y265">
            <v>12840</v>
          </cell>
          <cell r="Z265">
            <v>4.99</v>
          </cell>
          <cell r="AA265">
            <v>19960</v>
          </cell>
          <cell r="AB265">
            <v>2167</v>
          </cell>
          <cell r="AC265">
            <v>4000</v>
          </cell>
          <cell r="AD265" t="str">
            <v>I</v>
          </cell>
          <cell r="AE265">
            <v>2280</v>
          </cell>
          <cell r="AF265" t="str">
            <v xml:space="preserve"> </v>
          </cell>
        </row>
        <row r="266">
          <cell r="A266">
            <v>3729</v>
          </cell>
          <cell r="B266" t="str">
            <v>2003 Stock Incentive Plan</v>
          </cell>
          <cell r="C266" t="str">
            <v>Mocanu Adrian</v>
          </cell>
          <cell r="D266" t="str">
            <v>SP-1987</v>
          </cell>
          <cell r="E266" t="str">
            <v>4yr-1yr cliff</v>
          </cell>
          <cell r="F266">
            <v>-411777</v>
          </cell>
          <cell r="G266">
            <v>555462</v>
          </cell>
          <cell r="H266">
            <v>701</v>
          </cell>
          <cell r="I266" t="str">
            <v>NQSO</v>
          </cell>
          <cell r="J266">
            <v>39504</v>
          </cell>
          <cell r="K266">
            <v>39504</v>
          </cell>
          <cell r="L266">
            <v>39504</v>
          </cell>
          <cell r="M266" t="str">
            <v>SP-1987</v>
          </cell>
          <cell r="N266">
            <v>4000</v>
          </cell>
          <cell r="O266">
            <v>0</v>
          </cell>
          <cell r="P266">
            <v>0</v>
          </cell>
          <cell r="Q266">
            <v>-415777</v>
          </cell>
          <cell r="R266">
            <v>0</v>
          </cell>
          <cell r="S266">
            <v>0</v>
          </cell>
          <cell r="T266">
            <v>4000</v>
          </cell>
          <cell r="U266">
            <v>0</v>
          </cell>
          <cell r="V266">
            <v>0</v>
          </cell>
          <cell r="W266">
            <v>20</v>
          </cell>
          <cell r="X266">
            <v>4.47</v>
          </cell>
          <cell r="Y266">
            <v>17880</v>
          </cell>
          <cell r="Z266">
            <v>4.99</v>
          </cell>
          <cell r="AA266">
            <v>19960</v>
          </cell>
          <cell r="AB266">
            <v>4000</v>
          </cell>
          <cell r="AC266">
            <v>4000</v>
          </cell>
          <cell r="AD266" t="str">
            <v>I</v>
          </cell>
          <cell r="AE266">
            <v>2543</v>
          </cell>
          <cell r="AF266" t="str">
            <v xml:space="preserve"> </v>
          </cell>
        </row>
        <row r="267">
          <cell r="A267">
            <v>3729</v>
          </cell>
          <cell r="B267" t="str">
            <v>2003 Stock Incentive Plan</v>
          </cell>
          <cell r="C267" t="str">
            <v>Nguyen Truong</v>
          </cell>
          <cell r="D267" t="str">
            <v>SP-1903</v>
          </cell>
          <cell r="E267" t="str">
            <v>4yr-1yr cliff</v>
          </cell>
          <cell r="F267">
            <v>498223</v>
          </cell>
          <cell r="G267">
            <v>555646</v>
          </cell>
          <cell r="H267">
            <v>887</v>
          </cell>
          <cell r="I267" t="str">
            <v>NQSO</v>
          </cell>
          <cell r="J267">
            <v>39207</v>
          </cell>
          <cell r="K267">
            <v>39207</v>
          </cell>
          <cell r="L267">
            <v>39202</v>
          </cell>
          <cell r="M267" t="str">
            <v>SP-1903</v>
          </cell>
          <cell r="N267">
            <v>4000</v>
          </cell>
          <cell r="O267">
            <v>0</v>
          </cell>
          <cell r="P267">
            <v>0</v>
          </cell>
          <cell r="Q267">
            <v>494223</v>
          </cell>
          <cell r="R267">
            <v>0</v>
          </cell>
          <cell r="S267">
            <v>0</v>
          </cell>
          <cell r="T267">
            <v>4000</v>
          </cell>
          <cell r="U267">
            <v>0</v>
          </cell>
          <cell r="V267">
            <v>1333</v>
          </cell>
          <cell r="W267">
            <v>50</v>
          </cell>
          <cell r="X267">
            <v>4.07</v>
          </cell>
          <cell r="Y267">
            <v>16280</v>
          </cell>
          <cell r="Z267">
            <v>4.99</v>
          </cell>
          <cell r="AA267">
            <v>19960</v>
          </cell>
          <cell r="AB267">
            <v>2667</v>
          </cell>
          <cell r="AC267">
            <v>4000</v>
          </cell>
          <cell r="AD267" t="str">
            <v>I</v>
          </cell>
          <cell r="AE267">
            <v>2448</v>
          </cell>
          <cell r="AF267" t="str">
            <v xml:space="preserve"> </v>
          </cell>
        </row>
        <row r="268">
          <cell r="A268">
            <v>3729</v>
          </cell>
          <cell r="B268" t="str">
            <v>2003 Stock Incentive Plan</v>
          </cell>
          <cell r="C268" t="str">
            <v>Nitescu Nicolae</v>
          </cell>
          <cell r="D268" t="str">
            <v>SP-1844</v>
          </cell>
          <cell r="E268" t="str">
            <v>4yr-1yr cliff</v>
          </cell>
          <cell r="F268">
            <v>1271143</v>
          </cell>
          <cell r="G268">
            <v>555426</v>
          </cell>
          <cell r="H268">
            <v>661</v>
          </cell>
          <cell r="I268" t="str">
            <v>NQSO</v>
          </cell>
          <cell r="J268">
            <v>39017</v>
          </cell>
          <cell r="K268">
            <v>39017</v>
          </cell>
          <cell r="L268">
            <v>39020</v>
          </cell>
          <cell r="M268" t="str">
            <v>SP-1844</v>
          </cell>
          <cell r="N268">
            <v>4000</v>
          </cell>
          <cell r="O268">
            <v>0</v>
          </cell>
          <cell r="P268">
            <v>0</v>
          </cell>
          <cell r="Q268">
            <v>1267143</v>
          </cell>
          <cell r="R268">
            <v>0</v>
          </cell>
          <cell r="S268">
            <v>0</v>
          </cell>
          <cell r="T268">
            <v>4000</v>
          </cell>
          <cell r="U268">
            <v>0</v>
          </cell>
          <cell r="V268">
            <v>1833</v>
          </cell>
          <cell r="W268">
            <v>69</v>
          </cell>
          <cell r="X268">
            <v>3.21</v>
          </cell>
          <cell r="Y268">
            <v>12840</v>
          </cell>
          <cell r="Z268">
            <v>4.99</v>
          </cell>
          <cell r="AA268">
            <v>19960</v>
          </cell>
          <cell r="AB268">
            <v>2167</v>
          </cell>
          <cell r="AC268">
            <v>4000</v>
          </cell>
          <cell r="AD268" t="str">
            <v>I</v>
          </cell>
          <cell r="AE268">
            <v>2302</v>
          </cell>
          <cell r="AF268" t="str">
            <v xml:space="preserve"> </v>
          </cell>
        </row>
        <row r="269">
          <cell r="A269">
            <v>3729</v>
          </cell>
          <cell r="B269" t="str">
            <v>2003 Stock Incentive Plan</v>
          </cell>
          <cell r="C269" t="str">
            <v>Poenaru Ilie Mariana</v>
          </cell>
          <cell r="D269" t="str">
            <v>SP-1887</v>
          </cell>
          <cell r="E269" t="str">
            <v>4yr-1yr cliff</v>
          </cell>
          <cell r="F269">
            <v>1632073</v>
          </cell>
          <cell r="G269">
            <v>555468</v>
          </cell>
          <cell r="H269">
            <v>707</v>
          </cell>
          <cell r="I269" t="str">
            <v>NQSO</v>
          </cell>
          <cell r="J269">
            <v>39017</v>
          </cell>
          <cell r="K269">
            <v>39017</v>
          </cell>
          <cell r="L269">
            <v>39020</v>
          </cell>
          <cell r="M269" t="str">
            <v>SP-1887</v>
          </cell>
          <cell r="N269">
            <v>4000</v>
          </cell>
          <cell r="O269">
            <v>0</v>
          </cell>
          <cell r="P269">
            <v>0</v>
          </cell>
          <cell r="Q269">
            <v>1628073</v>
          </cell>
          <cell r="R269">
            <v>0</v>
          </cell>
          <cell r="S269">
            <v>0</v>
          </cell>
          <cell r="T269">
            <v>4000</v>
          </cell>
          <cell r="U269">
            <v>0</v>
          </cell>
          <cell r="V269">
            <v>1833</v>
          </cell>
          <cell r="W269">
            <v>69</v>
          </cell>
          <cell r="X269">
            <v>3.21</v>
          </cell>
          <cell r="Y269">
            <v>12840</v>
          </cell>
          <cell r="Z269">
            <v>4.99</v>
          </cell>
          <cell r="AA269">
            <v>19960</v>
          </cell>
          <cell r="AB269">
            <v>2167</v>
          </cell>
          <cell r="AC269">
            <v>4000</v>
          </cell>
          <cell r="AD269" t="str">
            <v>I</v>
          </cell>
          <cell r="AE269">
            <v>2190</v>
          </cell>
          <cell r="AF269" t="str">
            <v xml:space="preserve"> </v>
          </cell>
        </row>
        <row r="270">
          <cell r="A270">
            <v>3729</v>
          </cell>
          <cell r="B270" t="str">
            <v>2003 Stock Incentive Plan</v>
          </cell>
          <cell r="C270" t="str">
            <v>Poenaru Ilie Mariana</v>
          </cell>
          <cell r="D270" t="str">
            <v>SP-2001</v>
          </cell>
          <cell r="E270" t="str">
            <v>4yr-1yr cliff</v>
          </cell>
          <cell r="F270">
            <v>-260177</v>
          </cell>
          <cell r="G270">
            <v>555468</v>
          </cell>
          <cell r="H270">
            <v>707</v>
          </cell>
          <cell r="I270" t="str">
            <v>NQSO</v>
          </cell>
          <cell r="J270">
            <v>39504</v>
          </cell>
          <cell r="K270">
            <v>39504</v>
          </cell>
          <cell r="L270">
            <v>39504</v>
          </cell>
          <cell r="M270" t="str">
            <v>SP-2001</v>
          </cell>
          <cell r="N270">
            <v>4000</v>
          </cell>
          <cell r="O270">
            <v>0</v>
          </cell>
          <cell r="P270">
            <v>0</v>
          </cell>
          <cell r="Q270">
            <v>-264177</v>
          </cell>
          <cell r="R270">
            <v>0</v>
          </cell>
          <cell r="S270">
            <v>0</v>
          </cell>
          <cell r="T270">
            <v>4000</v>
          </cell>
          <cell r="U270">
            <v>0</v>
          </cell>
          <cell r="V270">
            <v>0</v>
          </cell>
          <cell r="W270">
            <v>20</v>
          </cell>
          <cell r="X270">
            <v>4.47</v>
          </cell>
          <cell r="Y270">
            <v>17880</v>
          </cell>
          <cell r="Z270">
            <v>4.99</v>
          </cell>
          <cell r="AA270">
            <v>19960</v>
          </cell>
          <cell r="AB270">
            <v>4000</v>
          </cell>
          <cell r="AC270">
            <v>4000</v>
          </cell>
          <cell r="AD270" t="str">
            <v>I</v>
          </cell>
          <cell r="AE270">
            <v>2525</v>
          </cell>
          <cell r="AF270" t="str">
            <v xml:space="preserve"> </v>
          </cell>
        </row>
        <row r="271">
          <cell r="A271">
            <v>3729</v>
          </cell>
          <cell r="B271" t="str">
            <v>2003 Stock Incentive Plan</v>
          </cell>
          <cell r="C271" t="str">
            <v>Russell Anthony</v>
          </cell>
          <cell r="D271" t="str">
            <v>SP-1355</v>
          </cell>
          <cell r="E271" t="str">
            <v>4 YEAR CLIFF</v>
          </cell>
          <cell r="F271">
            <v>1956523</v>
          </cell>
          <cell r="G271">
            <v>555431</v>
          </cell>
          <cell r="H271">
            <v>668</v>
          </cell>
          <cell r="I271" t="str">
            <v>ISO</v>
          </cell>
          <cell r="J271">
            <v>37648</v>
          </cell>
          <cell r="K271">
            <v>37648</v>
          </cell>
          <cell r="L271">
            <v>37648</v>
          </cell>
          <cell r="M271" t="str">
            <v>SP-1355</v>
          </cell>
          <cell r="N271">
            <v>12500</v>
          </cell>
          <cell r="O271">
            <v>0</v>
          </cell>
          <cell r="P271">
            <v>8500</v>
          </cell>
          <cell r="Q271">
            <v>1944023</v>
          </cell>
          <cell r="R271">
            <v>0</v>
          </cell>
          <cell r="S271">
            <v>17680</v>
          </cell>
          <cell r="T271">
            <v>4000</v>
          </cell>
          <cell r="U271">
            <v>0</v>
          </cell>
          <cell r="V271">
            <v>4000</v>
          </cell>
          <cell r="W271">
            <v>648</v>
          </cell>
          <cell r="X271">
            <v>2.08</v>
          </cell>
          <cell r="Y271">
            <v>26000</v>
          </cell>
          <cell r="Z271">
            <v>4.99</v>
          </cell>
          <cell r="AA271">
            <v>62375</v>
          </cell>
          <cell r="AB271">
            <v>0</v>
          </cell>
          <cell r="AC271">
            <v>12500</v>
          </cell>
          <cell r="AD271" t="str">
            <v>I</v>
          </cell>
          <cell r="AE271">
            <v>1756</v>
          </cell>
          <cell r="AF271" t="str">
            <v xml:space="preserve"> </v>
          </cell>
        </row>
        <row r="272">
          <cell r="A272">
            <v>3729</v>
          </cell>
          <cell r="B272" t="str">
            <v>2003 Stock Incentive Plan</v>
          </cell>
          <cell r="C272" t="str">
            <v>Stanescu Cornel</v>
          </cell>
          <cell r="D272" t="str">
            <v>SP-2024</v>
          </cell>
          <cell r="E272" t="str">
            <v>4yr-1yr cliff</v>
          </cell>
          <cell r="F272">
            <v>-563077</v>
          </cell>
          <cell r="G272">
            <v>555473</v>
          </cell>
          <cell r="H272">
            <v>715</v>
          </cell>
          <cell r="I272" t="str">
            <v>NQSO</v>
          </cell>
          <cell r="J272">
            <v>39504</v>
          </cell>
          <cell r="K272">
            <v>39504</v>
          </cell>
          <cell r="L272">
            <v>39504</v>
          </cell>
          <cell r="M272" t="str">
            <v>SP-2024</v>
          </cell>
          <cell r="N272">
            <v>4000</v>
          </cell>
          <cell r="O272">
            <v>0</v>
          </cell>
          <cell r="P272">
            <v>0</v>
          </cell>
          <cell r="Q272">
            <v>-567077</v>
          </cell>
          <cell r="R272">
            <v>0</v>
          </cell>
          <cell r="S272">
            <v>0</v>
          </cell>
          <cell r="T272">
            <v>4000</v>
          </cell>
          <cell r="U272">
            <v>0</v>
          </cell>
          <cell r="V272">
            <v>0</v>
          </cell>
          <cell r="W272">
            <v>20</v>
          </cell>
          <cell r="X272">
            <v>4.47</v>
          </cell>
          <cell r="Y272">
            <v>17880</v>
          </cell>
          <cell r="Z272">
            <v>4.99</v>
          </cell>
          <cell r="AA272">
            <v>19960</v>
          </cell>
          <cell r="AB272">
            <v>4000</v>
          </cell>
          <cell r="AC272">
            <v>4000</v>
          </cell>
          <cell r="AD272" t="str">
            <v>I</v>
          </cell>
          <cell r="AE272">
            <v>2587</v>
          </cell>
          <cell r="AF272" t="str">
            <v xml:space="preserve"> </v>
          </cell>
        </row>
        <row r="273">
          <cell r="A273">
            <v>3729</v>
          </cell>
          <cell r="B273" t="str">
            <v>2003 Stock Incentive Plan</v>
          </cell>
          <cell r="C273" t="str">
            <v>Stangu Carmen</v>
          </cell>
          <cell r="D273" t="str">
            <v>SP-1631</v>
          </cell>
          <cell r="E273" t="str">
            <v>4yr-1yr cliff</v>
          </cell>
          <cell r="F273">
            <v>2158035</v>
          </cell>
          <cell r="G273">
            <v>555270</v>
          </cell>
          <cell r="H273">
            <v>446</v>
          </cell>
          <cell r="I273" t="str">
            <v>ISO</v>
          </cell>
          <cell r="J273">
            <v>38443</v>
          </cell>
          <cell r="K273">
            <v>38443</v>
          </cell>
          <cell r="L273">
            <v>38443</v>
          </cell>
          <cell r="M273" t="str">
            <v>SP-1631</v>
          </cell>
          <cell r="N273">
            <v>4000</v>
          </cell>
          <cell r="O273">
            <v>0</v>
          </cell>
          <cell r="P273">
            <v>0</v>
          </cell>
          <cell r="Q273">
            <v>2154035</v>
          </cell>
          <cell r="R273">
            <v>0</v>
          </cell>
          <cell r="S273">
            <v>0</v>
          </cell>
          <cell r="T273">
            <v>4000</v>
          </cell>
          <cell r="U273">
            <v>0</v>
          </cell>
          <cell r="V273">
            <v>3416</v>
          </cell>
          <cell r="W273">
            <v>127</v>
          </cell>
          <cell r="X273">
            <v>4.2699999999999996</v>
          </cell>
          <cell r="Y273">
            <v>17080</v>
          </cell>
          <cell r="Z273">
            <v>4.99</v>
          </cell>
          <cell r="AA273">
            <v>19960</v>
          </cell>
          <cell r="AB273">
            <v>584</v>
          </cell>
          <cell r="AC273">
            <v>4000</v>
          </cell>
          <cell r="AD273" t="str">
            <v>I</v>
          </cell>
          <cell r="AE273">
            <v>2127</v>
          </cell>
          <cell r="AF273" t="str">
            <v xml:space="preserve"> </v>
          </cell>
        </row>
        <row r="274">
          <cell r="A274">
            <v>3729</v>
          </cell>
          <cell r="B274" t="str">
            <v>2003 Stock Incentive Plan</v>
          </cell>
          <cell r="C274" t="str">
            <v>Stangu Carmen</v>
          </cell>
          <cell r="D274" t="str">
            <v>SP-2025</v>
          </cell>
          <cell r="E274" t="str">
            <v>4yr-1yr cliff</v>
          </cell>
          <cell r="F274">
            <v>-207177</v>
          </cell>
          <cell r="G274">
            <v>555270</v>
          </cell>
          <cell r="H274">
            <v>446</v>
          </cell>
          <cell r="I274" t="str">
            <v>NQSO</v>
          </cell>
          <cell r="J274">
            <v>39504</v>
          </cell>
          <cell r="K274">
            <v>39504</v>
          </cell>
          <cell r="L274">
            <v>39504</v>
          </cell>
          <cell r="M274" t="str">
            <v>SP-2025</v>
          </cell>
          <cell r="N274">
            <v>4000</v>
          </cell>
          <cell r="O274">
            <v>0</v>
          </cell>
          <cell r="P274">
            <v>0</v>
          </cell>
          <cell r="Q274">
            <v>-211177</v>
          </cell>
          <cell r="R274">
            <v>0</v>
          </cell>
          <cell r="S274">
            <v>0</v>
          </cell>
          <cell r="T274">
            <v>4000</v>
          </cell>
          <cell r="U274">
            <v>0</v>
          </cell>
          <cell r="V274">
            <v>0</v>
          </cell>
          <cell r="W274">
            <v>20</v>
          </cell>
          <cell r="X274">
            <v>4.47</v>
          </cell>
          <cell r="Y274">
            <v>17880</v>
          </cell>
          <cell r="Z274">
            <v>4.99</v>
          </cell>
          <cell r="AA274">
            <v>19960</v>
          </cell>
          <cell r="AB274">
            <v>4000</v>
          </cell>
          <cell r="AC274">
            <v>4000</v>
          </cell>
          <cell r="AD274" t="str">
            <v>I</v>
          </cell>
          <cell r="AE274">
            <v>2507</v>
          </cell>
          <cell r="AF274" t="str">
            <v xml:space="preserve"> </v>
          </cell>
        </row>
        <row r="275">
          <cell r="A275">
            <v>3729</v>
          </cell>
          <cell r="B275" t="str">
            <v>2003 Stock Incentive Plan</v>
          </cell>
          <cell r="C275" t="str">
            <v>Stangu Carmen</v>
          </cell>
          <cell r="D275" t="str">
            <v>SP-1858</v>
          </cell>
          <cell r="E275" t="str">
            <v>4yr-1yr cliff</v>
          </cell>
          <cell r="F275">
            <v>1306143</v>
          </cell>
          <cell r="G275">
            <v>555270</v>
          </cell>
          <cell r="H275">
            <v>446</v>
          </cell>
          <cell r="I275" t="str">
            <v>NQSO</v>
          </cell>
          <cell r="J275">
            <v>39017</v>
          </cell>
          <cell r="K275">
            <v>39017</v>
          </cell>
          <cell r="L275">
            <v>39020</v>
          </cell>
          <cell r="M275" t="str">
            <v>SP-1858</v>
          </cell>
          <cell r="N275">
            <v>4000</v>
          </cell>
          <cell r="O275">
            <v>0</v>
          </cell>
          <cell r="P275">
            <v>0</v>
          </cell>
          <cell r="Q275">
            <v>1302143</v>
          </cell>
          <cell r="R275">
            <v>0</v>
          </cell>
          <cell r="S275">
            <v>0</v>
          </cell>
          <cell r="T275">
            <v>4000</v>
          </cell>
          <cell r="U275">
            <v>0</v>
          </cell>
          <cell r="V275">
            <v>1833</v>
          </cell>
          <cell r="W275">
            <v>69</v>
          </cell>
          <cell r="X275">
            <v>3.21</v>
          </cell>
          <cell r="Y275">
            <v>12840</v>
          </cell>
          <cell r="Z275">
            <v>4.99</v>
          </cell>
          <cell r="AA275">
            <v>19960</v>
          </cell>
          <cell r="AB275">
            <v>2167</v>
          </cell>
          <cell r="AC275">
            <v>4000</v>
          </cell>
          <cell r="AD275" t="str">
            <v>I</v>
          </cell>
          <cell r="AE275">
            <v>2289</v>
          </cell>
          <cell r="AF275" t="str">
            <v xml:space="preserve"> </v>
          </cell>
        </row>
        <row r="276">
          <cell r="A276">
            <v>3729</v>
          </cell>
          <cell r="B276" t="str">
            <v>2003 Stock Incentive Plan</v>
          </cell>
          <cell r="C276" t="str">
            <v>Tache Adrian Macarie</v>
          </cell>
          <cell r="D276" t="str">
            <v>SP-2029</v>
          </cell>
          <cell r="E276" t="str">
            <v>4yr-1yr cliff</v>
          </cell>
          <cell r="F276">
            <v>-264177</v>
          </cell>
          <cell r="G276">
            <v>555474</v>
          </cell>
          <cell r="H276">
            <v>717</v>
          </cell>
          <cell r="I276" t="str">
            <v>NQSO</v>
          </cell>
          <cell r="J276">
            <v>39504</v>
          </cell>
          <cell r="K276">
            <v>39504</v>
          </cell>
          <cell r="L276">
            <v>39504</v>
          </cell>
          <cell r="M276" t="str">
            <v>SP-2029</v>
          </cell>
          <cell r="N276">
            <v>4000</v>
          </cell>
          <cell r="O276">
            <v>0</v>
          </cell>
          <cell r="P276">
            <v>0</v>
          </cell>
          <cell r="Q276">
            <v>-268177</v>
          </cell>
          <cell r="R276">
            <v>0</v>
          </cell>
          <cell r="S276">
            <v>0</v>
          </cell>
          <cell r="T276">
            <v>4000</v>
          </cell>
          <cell r="U276">
            <v>0</v>
          </cell>
          <cell r="V276">
            <v>0</v>
          </cell>
          <cell r="W276">
            <v>20</v>
          </cell>
          <cell r="X276">
            <v>4.47</v>
          </cell>
          <cell r="Y276">
            <v>17880</v>
          </cell>
          <cell r="Z276">
            <v>4.99</v>
          </cell>
          <cell r="AA276">
            <v>19960</v>
          </cell>
          <cell r="AB276">
            <v>4000</v>
          </cell>
          <cell r="AC276">
            <v>4000</v>
          </cell>
          <cell r="AD276" t="str">
            <v>I</v>
          </cell>
          <cell r="AE276">
            <v>2526</v>
          </cell>
          <cell r="AF276" t="str">
            <v xml:space="preserve"> </v>
          </cell>
        </row>
        <row r="277">
          <cell r="A277">
            <v>3729</v>
          </cell>
          <cell r="B277" t="str">
            <v>2003 Stock Incentive Plan</v>
          </cell>
          <cell r="C277" t="str">
            <v>Tsai Chia</v>
          </cell>
          <cell r="D277" t="str">
            <v>SP-1789</v>
          </cell>
          <cell r="E277" t="str">
            <v>4yr-1yr cliff</v>
          </cell>
          <cell r="F277">
            <v>1346743</v>
          </cell>
          <cell r="G277">
            <v>555516</v>
          </cell>
          <cell r="H277">
            <v>772</v>
          </cell>
          <cell r="I277" t="str">
            <v>NQSO</v>
          </cell>
          <cell r="J277">
            <v>39017</v>
          </cell>
          <cell r="K277">
            <v>39017</v>
          </cell>
          <cell r="L277">
            <v>39020</v>
          </cell>
          <cell r="M277" t="str">
            <v>SP-1789</v>
          </cell>
          <cell r="N277">
            <v>4000</v>
          </cell>
          <cell r="O277">
            <v>0</v>
          </cell>
          <cell r="P277">
            <v>0</v>
          </cell>
          <cell r="Q277">
            <v>1342743</v>
          </cell>
          <cell r="R277">
            <v>0</v>
          </cell>
          <cell r="S277">
            <v>0</v>
          </cell>
          <cell r="T277">
            <v>4000</v>
          </cell>
          <cell r="U277">
            <v>0</v>
          </cell>
          <cell r="V277">
            <v>1833</v>
          </cell>
          <cell r="W277">
            <v>69</v>
          </cell>
          <cell r="X277">
            <v>3.21</v>
          </cell>
          <cell r="Y277">
            <v>12840</v>
          </cell>
          <cell r="Z277">
            <v>4.99</v>
          </cell>
          <cell r="AA277">
            <v>19960</v>
          </cell>
          <cell r="AB277">
            <v>2167</v>
          </cell>
          <cell r="AC277">
            <v>4000</v>
          </cell>
          <cell r="AD277" t="str">
            <v>I</v>
          </cell>
          <cell r="AE277">
            <v>2274</v>
          </cell>
          <cell r="AF277" t="str">
            <v xml:space="preserve"> </v>
          </cell>
        </row>
        <row r="278">
          <cell r="A278">
            <v>3729</v>
          </cell>
          <cell r="B278" t="str">
            <v>2003 Stock Incentive Plan</v>
          </cell>
          <cell r="C278" t="str">
            <v>Vasquez Rosa</v>
          </cell>
          <cell r="D278" t="str">
            <v>SP-1639</v>
          </cell>
          <cell r="E278" t="str">
            <v>4yr-1yr cliff</v>
          </cell>
          <cell r="F278">
            <v>2191001</v>
          </cell>
          <cell r="G278">
            <v>555427</v>
          </cell>
          <cell r="H278">
            <v>663</v>
          </cell>
          <cell r="I278" t="str">
            <v>ISO</v>
          </cell>
          <cell r="J278">
            <v>38443</v>
          </cell>
          <cell r="K278">
            <v>38443</v>
          </cell>
          <cell r="L278">
            <v>38443</v>
          </cell>
          <cell r="M278" t="str">
            <v>SP-1639</v>
          </cell>
          <cell r="N278">
            <v>4000</v>
          </cell>
          <cell r="O278">
            <v>0</v>
          </cell>
          <cell r="P278">
            <v>0</v>
          </cell>
          <cell r="Q278">
            <v>2187001</v>
          </cell>
          <cell r="R278">
            <v>0</v>
          </cell>
          <cell r="S278">
            <v>0</v>
          </cell>
          <cell r="T278">
            <v>4000</v>
          </cell>
          <cell r="U278">
            <v>0</v>
          </cell>
          <cell r="V278">
            <v>3416</v>
          </cell>
          <cell r="W278">
            <v>127</v>
          </cell>
          <cell r="X278">
            <v>4.2699999999999996</v>
          </cell>
          <cell r="Y278">
            <v>17080</v>
          </cell>
          <cell r="Z278">
            <v>4.99</v>
          </cell>
          <cell r="AA278">
            <v>19960</v>
          </cell>
          <cell r="AB278">
            <v>584</v>
          </cell>
          <cell r="AC278">
            <v>4000</v>
          </cell>
          <cell r="AD278" t="str">
            <v>I</v>
          </cell>
          <cell r="AE278">
            <v>2114</v>
          </cell>
          <cell r="AF278" t="str">
            <v xml:space="preserve"> </v>
          </cell>
        </row>
        <row r="279">
          <cell r="A279">
            <v>3729</v>
          </cell>
          <cell r="B279" t="str">
            <v>2003 Stock Incentive Plan</v>
          </cell>
          <cell r="C279" t="str">
            <v>Vasquez Rosa</v>
          </cell>
          <cell r="D279" t="str">
            <v>SP-1909</v>
          </cell>
          <cell r="E279" t="str">
            <v>4yr-1yr cliff</v>
          </cell>
          <cell r="F279">
            <v>486223</v>
          </cell>
          <cell r="G279">
            <v>555427</v>
          </cell>
          <cell r="H279">
            <v>663</v>
          </cell>
          <cell r="I279" t="str">
            <v>NQSO</v>
          </cell>
          <cell r="J279">
            <v>39290</v>
          </cell>
          <cell r="K279">
            <v>39290</v>
          </cell>
          <cell r="L279">
            <v>39234</v>
          </cell>
          <cell r="M279" t="str">
            <v>SP-1909</v>
          </cell>
          <cell r="N279">
            <v>4000</v>
          </cell>
          <cell r="O279">
            <v>0</v>
          </cell>
          <cell r="P279">
            <v>0</v>
          </cell>
          <cell r="Q279">
            <v>482223</v>
          </cell>
          <cell r="R279">
            <v>0</v>
          </cell>
          <cell r="S279">
            <v>0</v>
          </cell>
          <cell r="T279">
            <v>4000</v>
          </cell>
          <cell r="U279">
            <v>0</v>
          </cell>
          <cell r="V279">
            <v>1250</v>
          </cell>
          <cell r="W279">
            <v>42</v>
          </cell>
          <cell r="X279">
            <v>4.62</v>
          </cell>
          <cell r="Y279">
            <v>18480</v>
          </cell>
          <cell r="Z279">
            <v>4.99</v>
          </cell>
          <cell r="AA279">
            <v>19960</v>
          </cell>
          <cell r="AB279">
            <v>2750</v>
          </cell>
          <cell r="AC279">
            <v>4000</v>
          </cell>
          <cell r="AD279" t="str">
            <v>I</v>
          </cell>
          <cell r="AE279">
            <v>2452</v>
          </cell>
          <cell r="AF279" t="str">
            <v xml:space="preserve"> </v>
          </cell>
        </row>
        <row r="280">
          <cell r="A280">
            <v>3729</v>
          </cell>
          <cell r="B280" t="str">
            <v>2003 Stock Incentive Plan</v>
          </cell>
          <cell r="C280" t="str">
            <v>Yang Thomas</v>
          </cell>
          <cell r="D280" t="str">
            <v>SP-1917</v>
          </cell>
          <cell r="E280" t="str">
            <v>4yr-1yr cliff</v>
          </cell>
          <cell r="F280">
            <v>-25777</v>
          </cell>
          <cell r="G280">
            <v>555650</v>
          </cell>
          <cell r="H280">
            <v>934</v>
          </cell>
          <cell r="I280" t="str">
            <v>NQSO</v>
          </cell>
          <cell r="J280">
            <v>39420</v>
          </cell>
          <cell r="K280">
            <v>39420</v>
          </cell>
          <cell r="L280">
            <v>39401</v>
          </cell>
          <cell r="M280" t="str">
            <v>SP-1917</v>
          </cell>
          <cell r="N280">
            <v>4000</v>
          </cell>
          <cell r="O280">
            <v>0</v>
          </cell>
          <cell r="P280">
            <v>0</v>
          </cell>
          <cell r="Q280">
            <v>-29777</v>
          </cell>
          <cell r="R280">
            <v>0</v>
          </cell>
          <cell r="S280">
            <v>0</v>
          </cell>
          <cell r="T280">
            <v>4000</v>
          </cell>
          <cell r="U280">
            <v>0</v>
          </cell>
          <cell r="V280">
            <v>0</v>
          </cell>
          <cell r="W280">
            <v>29</v>
          </cell>
          <cell r="X280">
            <v>4.97</v>
          </cell>
          <cell r="Y280">
            <v>19880</v>
          </cell>
          <cell r="Z280">
            <v>4.99</v>
          </cell>
          <cell r="AA280">
            <v>19960</v>
          </cell>
          <cell r="AB280">
            <v>4000</v>
          </cell>
          <cell r="AC280">
            <v>4000</v>
          </cell>
          <cell r="AD280" t="str">
            <v>I</v>
          </cell>
          <cell r="AE280">
            <v>2459</v>
          </cell>
          <cell r="AF280" t="str">
            <v xml:space="preserve"> </v>
          </cell>
        </row>
        <row r="281">
          <cell r="A281">
            <v>3729</v>
          </cell>
          <cell r="B281" t="str">
            <v>2003 Stock Incentive Plan</v>
          </cell>
          <cell r="C281" t="str">
            <v>Yu Charlie</v>
          </cell>
          <cell r="D281" t="str">
            <v>SP-1446R</v>
          </cell>
          <cell r="E281" t="str">
            <v>3 YR MO</v>
          </cell>
          <cell r="F281">
            <v>802366</v>
          </cell>
          <cell r="G281">
            <v>555366</v>
          </cell>
          <cell r="H281">
            <v>575</v>
          </cell>
          <cell r="I281" t="str">
            <v>NQSO</v>
          </cell>
          <cell r="J281">
            <v>39157</v>
          </cell>
          <cell r="K281">
            <v>39157</v>
          </cell>
          <cell r="L281">
            <v>39157</v>
          </cell>
          <cell r="M281" t="str">
            <v>SP-1446R</v>
          </cell>
          <cell r="N281">
            <v>4000</v>
          </cell>
          <cell r="O281">
            <v>0</v>
          </cell>
          <cell r="P281">
            <v>0</v>
          </cell>
          <cell r="Q281">
            <v>798366</v>
          </cell>
          <cell r="R281">
            <v>0</v>
          </cell>
          <cell r="S281">
            <v>0</v>
          </cell>
          <cell r="T281">
            <v>4000</v>
          </cell>
          <cell r="U281">
            <v>0</v>
          </cell>
          <cell r="V281">
            <v>2000</v>
          </cell>
          <cell r="W281">
            <v>55</v>
          </cell>
          <cell r="X281">
            <v>3.35</v>
          </cell>
          <cell r="Y281">
            <v>13400</v>
          </cell>
          <cell r="Z281">
            <v>4.99</v>
          </cell>
          <cell r="AA281">
            <v>19960</v>
          </cell>
          <cell r="AB281">
            <v>2000</v>
          </cell>
          <cell r="AC281">
            <v>4000</v>
          </cell>
          <cell r="AD281" t="str">
            <v>I</v>
          </cell>
          <cell r="AE281">
            <v>2379</v>
          </cell>
          <cell r="AF281" t="str">
            <v xml:space="preserve"> </v>
          </cell>
        </row>
        <row r="282">
          <cell r="A282">
            <v>3729</v>
          </cell>
          <cell r="B282" t="str">
            <v>2003 Stock Incentive Plan</v>
          </cell>
          <cell r="C282" t="str">
            <v>Yue Zhang</v>
          </cell>
          <cell r="D282" t="str">
            <v>SP-2048</v>
          </cell>
          <cell r="E282" t="str">
            <v>4yr-1yr cliff</v>
          </cell>
          <cell r="F282">
            <v>-467477</v>
          </cell>
          <cell r="G282">
            <v>555645</v>
          </cell>
          <cell r="H282">
            <v>866</v>
          </cell>
          <cell r="I282" t="str">
            <v>NQSO</v>
          </cell>
          <cell r="J282">
            <v>39504</v>
          </cell>
          <cell r="K282">
            <v>39504</v>
          </cell>
          <cell r="L282">
            <v>39504</v>
          </cell>
          <cell r="M282" t="str">
            <v>SP-2048</v>
          </cell>
          <cell r="N282">
            <v>4000</v>
          </cell>
          <cell r="O282">
            <v>0</v>
          </cell>
          <cell r="P282">
            <v>0</v>
          </cell>
          <cell r="Q282">
            <v>-471477</v>
          </cell>
          <cell r="R282">
            <v>0</v>
          </cell>
          <cell r="S282">
            <v>0</v>
          </cell>
          <cell r="T282">
            <v>4000</v>
          </cell>
          <cell r="U282">
            <v>0</v>
          </cell>
          <cell r="V282">
            <v>0</v>
          </cell>
          <cell r="W282">
            <v>20</v>
          </cell>
          <cell r="X282">
            <v>4.47</v>
          </cell>
          <cell r="Y282">
            <v>17880</v>
          </cell>
          <cell r="Z282">
            <v>4.99</v>
          </cell>
          <cell r="AA282">
            <v>19960</v>
          </cell>
          <cell r="AB282">
            <v>4000</v>
          </cell>
          <cell r="AC282">
            <v>4000</v>
          </cell>
          <cell r="AD282" t="str">
            <v>I</v>
          </cell>
          <cell r="AE282">
            <v>2561</v>
          </cell>
          <cell r="AF282" t="str">
            <v xml:space="preserve"> </v>
          </cell>
        </row>
        <row r="283">
          <cell r="A283">
            <v>3729</v>
          </cell>
          <cell r="B283" t="str">
            <v>2003 Stock Incentive Plan</v>
          </cell>
          <cell r="C283" t="str">
            <v>Zhang Jim</v>
          </cell>
          <cell r="D283" t="str">
            <v>SP-2047</v>
          </cell>
          <cell r="E283" t="str">
            <v>4yr-1yr cliff</v>
          </cell>
          <cell r="F283">
            <v>-256177</v>
          </cell>
          <cell r="G283">
            <v>555436</v>
          </cell>
          <cell r="H283">
            <v>822</v>
          </cell>
          <cell r="I283" t="str">
            <v>NQSO</v>
          </cell>
          <cell r="J283">
            <v>39504</v>
          </cell>
          <cell r="K283">
            <v>39504</v>
          </cell>
          <cell r="L283">
            <v>39504</v>
          </cell>
          <cell r="M283" t="str">
            <v>SP-2047</v>
          </cell>
          <cell r="N283">
            <v>4000</v>
          </cell>
          <cell r="O283">
            <v>0</v>
          </cell>
          <cell r="P283">
            <v>0</v>
          </cell>
          <cell r="Q283">
            <v>-260177</v>
          </cell>
          <cell r="R283">
            <v>0</v>
          </cell>
          <cell r="S283">
            <v>0</v>
          </cell>
          <cell r="T283">
            <v>4000</v>
          </cell>
          <cell r="U283">
            <v>0</v>
          </cell>
          <cell r="V283">
            <v>0</v>
          </cell>
          <cell r="W283">
            <v>20</v>
          </cell>
          <cell r="X283">
            <v>4.47</v>
          </cell>
          <cell r="Y283">
            <v>17880</v>
          </cell>
          <cell r="Z283">
            <v>4.99</v>
          </cell>
          <cell r="AA283">
            <v>19960</v>
          </cell>
          <cell r="AB283">
            <v>4000</v>
          </cell>
          <cell r="AC283">
            <v>4000</v>
          </cell>
          <cell r="AD283" t="str">
            <v>I</v>
          </cell>
          <cell r="AE283">
            <v>2524</v>
          </cell>
          <cell r="AF283" t="str">
            <v xml:space="preserve"> </v>
          </cell>
        </row>
        <row r="284">
          <cell r="A284">
            <v>3729</v>
          </cell>
          <cell r="B284" t="str">
            <v>2003 Stock Incentive Plan</v>
          </cell>
          <cell r="C284" t="str">
            <v>Craciunoiu Victor</v>
          </cell>
          <cell r="D284" t="str">
            <v>SP-1772</v>
          </cell>
          <cell r="E284" t="str">
            <v>4yr-1yr cliff</v>
          </cell>
          <cell r="F284">
            <v>1669073</v>
          </cell>
          <cell r="G284">
            <v>555435</v>
          </cell>
          <cell r="H284">
            <v>672</v>
          </cell>
          <cell r="I284" t="str">
            <v>NQSO</v>
          </cell>
          <cell r="J284">
            <v>39007</v>
          </cell>
          <cell r="K284">
            <v>39007</v>
          </cell>
          <cell r="L284">
            <v>38929</v>
          </cell>
          <cell r="M284" t="str">
            <v>SP-1772</v>
          </cell>
          <cell r="N284">
            <v>5000</v>
          </cell>
          <cell r="O284">
            <v>0</v>
          </cell>
          <cell r="P284">
            <v>1200</v>
          </cell>
          <cell r="Q284">
            <v>1664073</v>
          </cell>
          <cell r="R284">
            <v>0</v>
          </cell>
          <cell r="S284">
            <v>4044</v>
          </cell>
          <cell r="T284">
            <v>3800</v>
          </cell>
          <cell r="U284">
            <v>0</v>
          </cell>
          <cell r="V284">
            <v>1404</v>
          </cell>
          <cell r="W284">
            <v>88</v>
          </cell>
          <cell r="X284">
            <v>3.37</v>
          </cell>
          <cell r="Y284">
            <v>16850</v>
          </cell>
          <cell r="Z284">
            <v>4.99</v>
          </cell>
          <cell r="AA284">
            <v>24950</v>
          </cell>
          <cell r="AB284">
            <v>2396</v>
          </cell>
          <cell r="AC284">
            <v>5000</v>
          </cell>
          <cell r="AD284" t="str">
            <v>I</v>
          </cell>
          <cell r="AE284">
            <v>2184</v>
          </cell>
          <cell r="AF284" t="str">
            <v xml:space="preserve"> </v>
          </cell>
        </row>
        <row r="285">
          <cell r="A285">
            <v>3729</v>
          </cell>
          <cell r="B285" t="str">
            <v>2003 Stock Incentive Plan</v>
          </cell>
          <cell r="C285" t="str">
            <v>Chui Gwendolyn K.</v>
          </cell>
          <cell r="D285" t="str">
            <v>SP-1037</v>
          </cell>
          <cell r="E285" t="str">
            <v>4 YEAR CLIFF</v>
          </cell>
          <cell r="F285">
            <v>2095165</v>
          </cell>
          <cell r="G285">
            <v>555277</v>
          </cell>
          <cell r="H285">
            <v>558</v>
          </cell>
          <cell r="I285" t="str">
            <v>NQSO</v>
          </cell>
          <cell r="J285">
            <v>36138</v>
          </cell>
          <cell r="K285">
            <v>36138</v>
          </cell>
          <cell r="L285">
            <v>36138</v>
          </cell>
          <cell r="M285" t="str">
            <v>SP-1037</v>
          </cell>
          <cell r="N285">
            <v>3600</v>
          </cell>
          <cell r="O285">
            <v>0</v>
          </cell>
          <cell r="P285">
            <v>0</v>
          </cell>
          <cell r="Q285">
            <v>2091565</v>
          </cell>
          <cell r="R285">
            <v>0</v>
          </cell>
          <cell r="S285">
            <v>0</v>
          </cell>
          <cell r="T285">
            <v>3600</v>
          </cell>
          <cell r="U285">
            <v>0</v>
          </cell>
          <cell r="V285">
            <v>3600</v>
          </cell>
          <cell r="W285">
            <v>323</v>
          </cell>
          <cell r="X285">
            <v>0.28999999999999998</v>
          </cell>
          <cell r="Y285">
            <v>1044</v>
          </cell>
          <cell r="Z285">
            <v>4.99</v>
          </cell>
          <cell r="AA285">
            <v>17964</v>
          </cell>
          <cell r="AB285">
            <v>0</v>
          </cell>
          <cell r="AC285">
            <v>3600</v>
          </cell>
          <cell r="AD285" t="str">
            <v>I</v>
          </cell>
          <cell r="AE285">
            <v>1456</v>
          </cell>
          <cell r="AF285" t="str">
            <v xml:space="preserve"> </v>
          </cell>
        </row>
        <row r="286">
          <cell r="A286">
            <v>3729</v>
          </cell>
          <cell r="B286" t="str">
            <v>2003 Stock Incentive Plan</v>
          </cell>
          <cell r="C286" t="str">
            <v>Bartholomeusz Christopher Ben</v>
          </cell>
          <cell r="D286" t="str">
            <v>SP-1562</v>
          </cell>
          <cell r="E286" t="str">
            <v>4yr-1yr cliff</v>
          </cell>
          <cell r="F286">
            <v>2797460</v>
          </cell>
          <cell r="G286">
            <v>555490</v>
          </cell>
          <cell r="H286">
            <v>736</v>
          </cell>
          <cell r="I286" t="str">
            <v>ISO</v>
          </cell>
          <cell r="J286">
            <v>38443</v>
          </cell>
          <cell r="K286">
            <v>38443</v>
          </cell>
          <cell r="L286">
            <v>38443</v>
          </cell>
          <cell r="M286" t="str">
            <v>SP-1562</v>
          </cell>
          <cell r="N286">
            <v>8000</v>
          </cell>
          <cell r="O286">
            <v>0</v>
          </cell>
          <cell r="P286">
            <v>4500</v>
          </cell>
          <cell r="Q286">
            <v>2789460</v>
          </cell>
          <cell r="R286">
            <v>0</v>
          </cell>
          <cell r="S286">
            <v>19215</v>
          </cell>
          <cell r="T286">
            <v>3500</v>
          </cell>
          <cell r="U286">
            <v>0</v>
          </cell>
          <cell r="V286">
            <v>2333</v>
          </cell>
          <cell r="W286">
            <v>254</v>
          </cell>
          <cell r="X286">
            <v>4.2699999999999996</v>
          </cell>
          <cell r="Y286">
            <v>34160</v>
          </cell>
          <cell r="Z286">
            <v>4.99</v>
          </cell>
          <cell r="AA286">
            <v>39920</v>
          </cell>
          <cell r="AB286">
            <v>1167</v>
          </cell>
          <cell r="AC286">
            <v>8000</v>
          </cell>
          <cell r="AD286" t="str">
            <v>I</v>
          </cell>
          <cell r="AE286">
            <v>2010</v>
          </cell>
          <cell r="AF286" t="str">
            <v xml:space="preserve"> </v>
          </cell>
        </row>
        <row r="287">
          <cell r="A287">
            <v>3729</v>
          </cell>
          <cell r="B287" t="str">
            <v>2003 Stock Incentive Plan</v>
          </cell>
          <cell r="C287" t="str">
            <v>Paderes Hilario</v>
          </cell>
          <cell r="D287" t="str">
            <v>SP-1886</v>
          </cell>
          <cell r="E287" t="str">
            <v>4yr-1yr cliff</v>
          </cell>
          <cell r="F287">
            <v>1291743</v>
          </cell>
          <cell r="G287">
            <v>555363</v>
          </cell>
          <cell r="H287">
            <v>1011</v>
          </cell>
          <cell r="I287" t="str">
            <v>NQSO</v>
          </cell>
          <cell r="J287">
            <v>39017</v>
          </cell>
          <cell r="K287">
            <v>39017</v>
          </cell>
          <cell r="L287">
            <v>39020</v>
          </cell>
          <cell r="M287" t="str">
            <v>SP-1886</v>
          </cell>
          <cell r="N287">
            <v>5000</v>
          </cell>
          <cell r="O287">
            <v>0</v>
          </cell>
          <cell r="P287">
            <v>1666</v>
          </cell>
          <cell r="Q287">
            <v>1286743</v>
          </cell>
          <cell r="R287">
            <v>0</v>
          </cell>
          <cell r="S287">
            <v>5347.86</v>
          </cell>
          <cell r="T287">
            <v>3334</v>
          </cell>
          <cell r="U287">
            <v>0</v>
          </cell>
          <cell r="V287">
            <v>625</v>
          </cell>
          <cell r="W287">
            <v>87</v>
          </cell>
          <cell r="X287">
            <v>3.21</v>
          </cell>
          <cell r="Y287">
            <v>16050</v>
          </cell>
          <cell r="Z287">
            <v>4.99</v>
          </cell>
          <cell r="AA287">
            <v>24950</v>
          </cell>
          <cell r="AB287">
            <v>2709</v>
          </cell>
          <cell r="AC287">
            <v>5000</v>
          </cell>
          <cell r="AD287" t="str">
            <v>I</v>
          </cell>
          <cell r="AE287">
            <v>2294</v>
          </cell>
          <cell r="AF287" t="str">
            <v xml:space="preserve"> </v>
          </cell>
        </row>
        <row r="288">
          <cell r="A288">
            <v>3729</v>
          </cell>
          <cell r="B288" t="str">
            <v>2003 Stock Incentive Plan</v>
          </cell>
          <cell r="C288" t="str">
            <v>Iacob Cristina</v>
          </cell>
          <cell r="D288" t="str">
            <v>SP-1585</v>
          </cell>
          <cell r="E288" t="str">
            <v>4yr-1yr cliff</v>
          </cell>
          <cell r="F288">
            <v>2561316</v>
          </cell>
          <cell r="G288">
            <v>555333</v>
          </cell>
          <cell r="H288">
            <v>517</v>
          </cell>
          <cell r="I288" t="str">
            <v>ISO</v>
          </cell>
          <cell r="J288">
            <v>38443</v>
          </cell>
          <cell r="K288">
            <v>38443</v>
          </cell>
          <cell r="L288">
            <v>38443</v>
          </cell>
          <cell r="M288" t="str">
            <v>SP-1585</v>
          </cell>
          <cell r="N288">
            <v>8000</v>
          </cell>
          <cell r="O288">
            <v>0</v>
          </cell>
          <cell r="P288">
            <v>4833</v>
          </cell>
          <cell r="Q288">
            <v>2553316</v>
          </cell>
          <cell r="R288">
            <v>0</v>
          </cell>
          <cell r="S288">
            <v>20636.91</v>
          </cell>
          <cell r="T288">
            <v>3167</v>
          </cell>
          <cell r="U288">
            <v>0</v>
          </cell>
          <cell r="V288">
            <v>2000</v>
          </cell>
          <cell r="W288">
            <v>254</v>
          </cell>
          <cell r="X288">
            <v>4.2699999999999996</v>
          </cell>
          <cell r="Y288">
            <v>34160</v>
          </cell>
          <cell r="Z288">
            <v>4.99</v>
          </cell>
          <cell r="AA288">
            <v>39920</v>
          </cell>
          <cell r="AB288">
            <v>1167</v>
          </cell>
          <cell r="AC288">
            <v>8000</v>
          </cell>
          <cell r="AD288" t="str">
            <v>I</v>
          </cell>
          <cell r="AE288">
            <v>2053</v>
          </cell>
          <cell r="AF288" t="str">
            <v xml:space="preserve"> </v>
          </cell>
        </row>
        <row r="289">
          <cell r="A289">
            <v>3729</v>
          </cell>
          <cell r="B289" t="str">
            <v>2003 Stock Incentive Plan</v>
          </cell>
          <cell r="C289" t="str">
            <v>Badila Marian</v>
          </cell>
          <cell r="D289" t="str">
            <v>SP-1352</v>
          </cell>
          <cell r="E289" t="str">
            <v>4 YEAR CLIFF</v>
          </cell>
          <cell r="F289">
            <v>1976023</v>
          </cell>
          <cell r="G289">
            <v>555432</v>
          </cell>
          <cell r="H289">
            <v>669</v>
          </cell>
          <cell r="I289" t="str">
            <v>ISO</v>
          </cell>
          <cell r="J289">
            <v>37648</v>
          </cell>
          <cell r="K289">
            <v>37648</v>
          </cell>
          <cell r="L289">
            <v>37648</v>
          </cell>
          <cell r="M289" t="str">
            <v>SP-1352</v>
          </cell>
          <cell r="N289">
            <v>4000</v>
          </cell>
          <cell r="O289">
            <v>0</v>
          </cell>
          <cell r="P289">
            <v>1000</v>
          </cell>
          <cell r="Q289">
            <v>1972023</v>
          </cell>
          <cell r="R289">
            <v>0</v>
          </cell>
          <cell r="S289">
            <v>2080</v>
          </cell>
          <cell r="T289">
            <v>3000</v>
          </cell>
          <cell r="U289">
            <v>0</v>
          </cell>
          <cell r="V289">
            <v>3000</v>
          </cell>
          <cell r="W289">
            <v>207</v>
          </cell>
          <cell r="X289">
            <v>2.08</v>
          </cell>
          <cell r="Y289">
            <v>8320</v>
          </cell>
          <cell r="Z289">
            <v>4.99</v>
          </cell>
          <cell r="AA289">
            <v>19960</v>
          </cell>
          <cell r="AB289">
            <v>0</v>
          </cell>
          <cell r="AC289">
            <v>4000</v>
          </cell>
          <cell r="AD289" t="str">
            <v>I</v>
          </cell>
          <cell r="AE289">
            <v>1753</v>
          </cell>
          <cell r="AF289" t="str">
            <v xml:space="preserve"> </v>
          </cell>
        </row>
        <row r="290">
          <cell r="A290">
            <v>3729</v>
          </cell>
          <cell r="B290" t="str">
            <v>2003 Stock Incentive Plan</v>
          </cell>
          <cell r="C290" t="str">
            <v>Bartholomeusz Christopher Ben</v>
          </cell>
          <cell r="D290" t="str">
            <v>SP-1380R</v>
          </cell>
          <cell r="E290" t="str">
            <v>3 YR MO</v>
          </cell>
          <cell r="F290">
            <v>765813</v>
          </cell>
          <cell r="G290">
            <v>555490</v>
          </cell>
          <cell r="H290">
            <v>736</v>
          </cell>
          <cell r="I290" t="str">
            <v>NQSO</v>
          </cell>
          <cell r="J290">
            <v>39157</v>
          </cell>
          <cell r="K290">
            <v>39157</v>
          </cell>
          <cell r="L290">
            <v>39157</v>
          </cell>
          <cell r="M290" t="str">
            <v>SP-1380R</v>
          </cell>
          <cell r="N290">
            <v>3000</v>
          </cell>
          <cell r="O290">
            <v>0</v>
          </cell>
          <cell r="P290">
            <v>0</v>
          </cell>
          <cell r="Q290">
            <v>762813</v>
          </cell>
          <cell r="R290">
            <v>0</v>
          </cell>
          <cell r="S290">
            <v>0</v>
          </cell>
          <cell r="T290">
            <v>3000</v>
          </cell>
          <cell r="U290">
            <v>0</v>
          </cell>
          <cell r="V290">
            <v>1500</v>
          </cell>
          <cell r="W290">
            <v>41</v>
          </cell>
          <cell r="X290">
            <v>3.35</v>
          </cell>
          <cell r="Y290">
            <v>10050</v>
          </cell>
          <cell r="Z290">
            <v>4.99</v>
          </cell>
          <cell r="AA290">
            <v>14970</v>
          </cell>
          <cell r="AB290">
            <v>1500</v>
          </cell>
          <cell r="AC290">
            <v>3000</v>
          </cell>
          <cell r="AD290" t="str">
            <v>I</v>
          </cell>
          <cell r="AE290">
            <v>2390</v>
          </cell>
          <cell r="AF290" t="str">
            <v xml:space="preserve"> </v>
          </cell>
        </row>
        <row r="291">
          <cell r="A291">
            <v>3729</v>
          </cell>
          <cell r="B291" t="str">
            <v>2003 Stock Incentive Plan</v>
          </cell>
          <cell r="C291" t="str">
            <v>Craciunoiu Victor</v>
          </cell>
          <cell r="D291" t="str">
            <v>SP-1807</v>
          </cell>
          <cell r="E291" t="str">
            <v>4yr-1yr cliff</v>
          </cell>
          <cell r="F291">
            <v>1428604</v>
          </cell>
          <cell r="G291">
            <v>555435</v>
          </cell>
          <cell r="H291">
            <v>672</v>
          </cell>
          <cell r="I291" t="str">
            <v>NQSO</v>
          </cell>
          <cell r="J291">
            <v>39017</v>
          </cell>
          <cell r="K291">
            <v>39017</v>
          </cell>
          <cell r="L291">
            <v>39020</v>
          </cell>
          <cell r="M291" t="str">
            <v>SP-1807</v>
          </cell>
          <cell r="N291">
            <v>3000</v>
          </cell>
          <cell r="O291">
            <v>0</v>
          </cell>
          <cell r="P291">
            <v>0</v>
          </cell>
          <cell r="Q291">
            <v>1425604</v>
          </cell>
          <cell r="R291">
            <v>0</v>
          </cell>
          <cell r="S291">
            <v>0</v>
          </cell>
          <cell r="T291">
            <v>3000</v>
          </cell>
          <cell r="U291">
            <v>0</v>
          </cell>
          <cell r="V291">
            <v>1375</v>
          </cell>
          <cell r="W291">
            <v>52</v>
          </cell>
          <cell r="X291">
            <v>3.21</v>
          </cell>
          <cell r="Y291">
            <v>9630</v>
          </cell>
          <cell r="Z291">
            <v>4.99</v>
          </cell>
          <cell r="AA291">
            <v>14970</v>
          </cell>
          <cell r="AB291">
            <v>1625</v>
          </cell>
          <cell r="AC291">
            <v>3000</v>
          </cell>
          <cell r="AD291" t="str">
            <v>I</v>
          </cell>
          <cell r="AE291">
            <v>2245</v>
          </cell>
          <cell r="AF291" t="str">
            <v xml:space="preserve"> </v>
          </cell>
        </row>
        <row r="292">
          <cell r="A292">
            <v>3729</v>
          </cell>
          <cell r="B292" t="str">
            <v>2003 Stock Incentive Plan</v>
          </cell>
          <cell r="C292" t="str">
            <v>Dima Doina</v>
          </cell>
          <cell r="D292" t="str">
            <v>SP-1810</v>
          </cell>
          <cell r="E292" t="str">
            <v>4yr-1yr cliff</v>
          </cell>
          <cell r="F292">
            <v>1383105</v>
          </cell>
          <cell r="G292">
            <v>555456</v>
          </cell>
          <cell r="H292">
            <v>695</v>
          </cell>
          <cell r="I292" t="str">
            <v>NQSO</v>
          </cell>
          <cell r="J292">
            <v>39017</v>
          </cell>
          <cell r="K292">
            <v>39017</v>
          </cell>
          <cell r="L292">
            <v>39020</v>
          </cell>
          <cell r="M292" t="str">
            <v>SP-1810</v>
          </cell>
          <cell r="N292">
            <v>3000</v>
          </cell>
          <cell r="O292">
            <v>0</v>
          </cell>
          <cell r="P292">
            <v>0</v>
          </cell>
          <cell r="Q292">
            <v>1380105</v>
          </cell>
          <cell r="R292">
            <v>0</v>
          </cell>
          <cell r="S292">
            <v>0</v>
          </cell>
          <cell r="T292">
            <v>3000</v>
          </cell>
          <cell r="U292">
            <v>0</v>
          </cell>
          <cell r="V292">
            <v>1375</v>
          </cell>
          <cell r="W292">
            <v>52</v>
          </cell>
          <cell r="X292">
            <v>3.21</v>
          </cell>
          <cell r="Y292">
            <v>9630</v>
          </cell>
          <cell r="Z292">
            <v>4.99</v>
          </cell>
          <cell r="AA292">
            <v>14970</v>
          </cell>
          <cell r="AB292">
            <v>1625</v>
          </cell>
          <cell r="AC292">
            <v>3000</v>
          </cell>
          <cell r="AD292" t="str">
            <v>I</v>
          </cell>
          <cell r="AE292">
            <v>2260</v>
          </cell>
          <cell r="AF292" t="str">
            <v xml:space="preserve"> </v>
          </cell>
        </row>
        <row r="293">
          <cell r="A293">
            <v>3729</v>
          </cell>
          <cell r="B293" t="str">
            <v>2003 Stock Incentive Plan</v>
          </cell>
          <cell r="C293" t="str">
            <v>Dima Doina</v>
          </cell>
          <cell r="D293" t="str">
            <v>SP-1947</v>
          </cell>
          <cell r="E293" t="str">
            <v>4yr-1yr cliff</v>
          </cell>
          <cell r="F293">
            <v>-67977</v>
          </cell>
          <cell r="G293">
            <v>555456</v>
          </cell>
          <cell r="H293">
            <v>695</v>
          </cell>
          <cell r="I293" t="str">
            <v>NQSO</v>
          </cell>
          <cell r="J293">
            <v>39504</v>
          </cell>
          <cell r="K293">
            <v>39504</v>
          </cell>
          <cell r="L293">
            <v>39504</v>
          </cell>
          <cell r="M293" t="str">
            <v>SP-1947</v>
          </cell>
          <cell r="N293">
            <v>3000</v>
          </cell>
          <cell r="O293">
            <v>0</v>
          </cell>
          <cell r="P293">
            <v>0</v>
          </cell>
          <cell r="Q293">
            <v>-70977</v>
          </cell>
          <cell r="R293">
            <v>0</v>
          </cell>
          <cell r="S293">
            <v>0</v>
          </cell>
          <cell r="T293">
            <v>3000</v>
          </cell>
          <cell r="U293">
            <v>0</v>
          </cell>
          <cell r="V293">
            <v>0</v>
          </cell>
          <cell r="W293">
            <v>15</v>
          </cell>
          <cell r="X293">
            <v>4.47</v>
          </cell>
          <cell r="Y293">
            <v>13410</v>
          </cell>
          <cell r="Z293">
            <v>4.99</v>
          </cell>
          <cell r="AA293">
            <v>14970</v>
          </cell>
          <cell r="AB293">
            <v>3000</v>
          </cell>
          <cell r="AC293">
            <v>3000</v>
          </cell>
          <cell r="AD293" t="str">
            <v>I</v>
          </cell>
          <cell r="AE293">
            <v>2468</v>
          </cell>
          <cell r="AF293" t="str">
            <v xml:space="preserve"> </v>
          </cell>
        </row>
        <row r="294">
          <cell r="A294">
            <v>3729</v>
          </cell>
          <cell r="B294" t="str">
            <v>2003 Stock Incentive Plan</v>
          </cell>
          <cell r="C294" t="str">
            <v>Dobrovolsky Tatyana</v>
          </cell>
          <cell r="D294" t="str">
            <v>SP-1813</v>
          </cell>
          <cell r="E294" t="str">
            <v>4yr-1yr cliff</v>
          </cell>
          <cell r="F294">
            <v>1325543</v>
          </cell>
          <cell r="G294">
            <v>555544</v>
          </cell>
          <cell r="H294">
            <v>841</v>
          </cell>
          <cell r="I294" t="str">
            <v>NQSO</v>
          </cell>
          <cell r="J294">
            <v>39017</v>
          </cell>
          <cell r="K294">
            <v>39017</v>
          </cell>
          <cell r="L294">
            <v>39020</v>
          </cell>
          <cell r="M294" t="str">
            <v>SP-1813</v>
          </cell>
          <cell r="N294">
            <v>3000</v>
          </cell>
          <cell r="O294">
            <v>0</v>
          </cell>
          <cell r="P294">
            <v>0</v>
          </cell>
          <cell r="Q294">
            <v>1322543</v>
          </cell>
          <cell r="R294">
            <v>0</v>
          </cell>
          <cell r="S294">
            <v>0</v>
          </cell>
          <cell r="T294">
            <v>3000</v>
          </cell>
          <cell r="U294">
            <v>0</v>
          </cell>
          <cell r="V294">
            <v>1375</v>
          </cell>
          <cell r="W294">
            <v>52</v>
          </cell>
          <cell r="X294">
            <v>3.21</v>
          </cell>
          <cell r="Y294">
            <v>9630</v>
          </cell>
          <cell r="Z294">
            <v>4.99</v>
          </cell>
          <cell r="AA294">
            <v>14970</v>
          </cell>
          <cell r="AB294">
            <v>1625</v>
          </cell>
          <cell r="AC294">
            <v>3000</v>
          </cell>
          <cell r="AD294" t="str">
            <v>I</v>
          </cell>
          <cell r="AE294">
            <v>2281</v>
          </cell>
          <cell r="AF294" t="str">
            <v xml:space="preserve"> </v>
          </cell>
        </row>
        <row r="295">
          <cell r="A295">
            <v>3729</v>
          </cell>
          <cell r="B295" t="str">
            <v>2003 Stock Incentive Plan</v>
          </cell>
          <cell r="C295" t="str">
            <v>Dobrovolsky Tatyana</v>
          </cell>
          <cell r="D295" t="str">
            <v>SP-1950</v>
          </cell>
          <cell r="E295" t="str">
            <v>4yr-1yr cliff</v>
          </cell>
          <cell r="F295">
            <v>-80277</v>
          </cell>
          <cell r="G295">
            <v>555544</v>
          </cell>
          <cell r="H295">
            <v>841</v>
          </cell>
          <cell r="I295" t="str">
            <v>NQSO</v>
          </cell>
          <cell r="J295">
            <v>39504</v>
          </cell>
          <cell r="K295">
            <v>39504</v>
          </cell>
          <cell r="L295">
            <v>39504</v>
          </cell>
          <cell r="M295" t="str">
            <v>SP-1950</v>
          </cell>
          <cell r="N295">
            <v>3000</v>
          </cell>
          <cell r="O295">
            <v>0</v>
          </cell>
          <cell r="P295">
            <v>0</v>
          </cell>
          <cell r="Q295">
            <v>-83277</v>
          </cell>
          <cell r="R295">
            <v>0</v>
          </cell>
          <cell r="S295">
            <v>0</v>
          </cell>
          <cell r="T295">
            <v>3000</v>
          </cell>
          <cell r="U295">
            <v>0</v>
          </cell>
          <cell r="V295">
            <v>0</v>
          </cell>
          <cell r="W295">
            <v>15</v>
          </cell>
          <cell r="X295">
            <v>4.47</v>
          </cell>
          <cell r="Y295">
            <v>13410</v>
          </cell>
          <cell r="Z295">
            <v>4.99</v>
          </cell>
          <cell r="AA295">
            <v>14970</v>
          </cell>
          <cell r="AB295">
            <v>3000</v>
          </cell>
          <cell r="AC295">
            <v>3000</v>
          </cell>
          <cell r="AD295" t="str">
            <v>I</v>
          </cell>
          <cell r="AE295">
            <v>2475</v>
          </cell>
          <cell r="AF295" t="str">
            <v xml:space="preserve"> </v>
          </cell>
        </row>
        <row r="296">
          <cell r="A296">
            <v>3729</v>
          </cell>
          <cell r="B296" t="str">
            <v>2003 Stock Incentive Plan</v>
          </cell>
          <cell r="C296" t="str">
            <v>Dunca Tudor</v>
          </cell>
          <cell r="D296" t="str">
            <v>SP-1347</v>
          </cell>
          <cell r="E296" t="str">
            <v>4 YEAR CLIFF</v>
          </cell>
          <cell r="F296">
            <v>1758995</v>
          </cell>
          <cell r="G296">
            <v>555479</v>
          </cell>
          <cell r="H296">
            <v>720</v>
          </cell>
          <cell r="I296" t="str">
            <v>ISO</v>
          </cell>
          <cell r="J296">
            <v>37711</v>
          </cell>
          <cell r="K296">
            <v>37711</v>
          </cell>
          <cell r="L296">
            <v>37711</v>
          </cell>
          <cell r="M296" t="str">
            <v>SP-1347</v>
          </cell>
          <cell r="N296">
            <v>15000</v>
          </cell>
          <cell r="O296">
            <v>0</v>
          </cell>
          <cell r="P296">
            <v>12000</v>
          </cell>
          <cell r="Q296">
            <v>1743995</v>
          </cell>
          <cell r="R296">
            <v>0</v>
          </cell>
          <cell r="S296">
            <v>29400</v>
          </cell>
          <cell r="T296">
            <v>3000</v>
          </cell>
          <cell r="U296">
            <v>0</v>
          </cell>
          <cell r="V296">
            <v>3000</v>
          </cell>
          <cell r="W296">
            <v>754</v>
          </cell>
          <cell r="X296">
            <v>2.4500000000000002</v>
          </cell>
          <cell r="Y296">
            <v>36750</v>
          </cell>
          <cell r="Z296">
            <v>4.99</v>
          </cell>
          <cell r="AA296">
            <v>74850</v>
          </cell>
          <cell r="AB296">
            <v>0</v>
          </cell>
          <cell r="AC296">
            <v>15000</v>
          </cell>
          <cell r="AD296" t="str">
            <v>I</v>
          </cell>
          <cell r="AE296">
            <v>1801</v>
          </cell>
          <cell r="AF296" t="str">
            <v xml:space="preserve"> </v>
          </cell>
        </row>
        <row r="297">
          <cell r="A297">
            <v>3729</v>
          </cell>
          <cell r="B297" t="str">
            <v>2003 Stock Incentive Plan</v>
          </cell>
          <cell r="C297" t="str">
            <v>Franc Fabien</v>
          </cell>
          <cell r="D297" t="str">
            <v>SP-1393R</v>
          </cell>
          <cell r="E297" t="str">
            <v>3 YR MO</v>
          </cell>
          <cell r="F297">
            <v>1100343</v>
          </cell>
          <cell r="G297">
            <v>555483</v>
          </cell>
          <cell r="H297">
            <v>726</v>
          </cell>
          <cell r="I297" t="str">
            <v>NQSO</v>
          </cell>
          <cell r="J297">
            <v>39157</v>
          </cell>
          <cell r="K297">
            <v>39157</v>
          </cell>
          <cell r="L297">
            <v>39157</v>
          </cell>
          <cell r="M297" t="str">
            <v>SP-1393R</v>
          </cell>
          <cell r="N297">
            <v>3000</v>
          </cell>
          <cell r="O297">
            <v>0</v>
          </cell>
          <cell r="P297">
            <v>0</v>
          </cell>
          <cell r="Q297">
            <v>1097343</v>
          </cell>
          <cell r="R297">
            <v>0</v>
          </cell>
          <cell r="S297">
            <v>0</v>
          </cell>
          <cell r="T297">
            <v>3000</v>
          </cell>
          <cell r="U297">
            <v>0</v>
          </cell>
          <cell r="V297">
            <v>1500</v>
          </cell>
          <cell r="W297">
            <v>41</v>
          </cell>
          <cell r="X297">
            <v>3.35</v>
          </cell>
          <cell r="Y297">
            <v>10050</v>
          </cell>
          <cell r="Z297">
            <v>4.99</v>
          </cell>
          <cell r="AA297">
            <v>14970</v>
          </cell>
          <cell r="AB297">
            <v>1500</v>
          </cell>
          <cell r="AC297">
            <v>3000</v>
          </cell>
          <cell r="AD297" t="str">
            <v>I</v>
          </cell>
          <cell r="AE297">
            <v>2326</v>
          </cell>
          <cell r="AF297" t="str">
            <v xml:space="preserve"> </v>
          </cell>
        </row>
        <row r="298">
          <cell r="A298">
            <v>3729</v>
          </cell>
          <cell r="B298" t="str">
            <v>2003 Stock Incentive Plan</v>
          </cell>
          <cell r="C298" t="str">
            <v>Jampamoon Panwadee</v>
          </cell>
          <cell r="D298" t="str">
            <v>SP-1587</v>
          </cell>
          <cell r="E298" t="str">
            <v>4yr-1yr cliff</v>
          </cell>
          <cell r="F298">
            <v>2187001</v>
          </cell>
          <cell r="G298">
            <v>555578</v>
          </cell>
          <cell r="H298">
            <v>916</v>
          </cell>
          <cell r="I298" t="str">
            <v>NQSO</v>
          </cell>
          <cell r="J298">
            <v>38443</v>
          </cell>
          <cell r="K298">
            <v>38443</v>
          </cell>
          <cell r="L298">
            <v>38443</v>
          </cell>
          <cell r="M298" t="str">
            <v>SP-1587</v>
          </cell>
          <cell r="N298">
            <v>3000</v>
          </cell>
          <cell r="O298">
            <v>0</v>
          </cell>
          <cell r="P298">
            <v>0</v>
          </cell>
          <cell r="Q298">
            <v>2184001</v>
          </cell>
          <cell r="R298">
            <v>0</v>
          </cell>
          <cell r="S298">
            <v>0</v>
          </cell>
          <cell r="T298">
            <v>3000</v>
          </cell>
          <cell r="U298">
            <v>0</v>
          </cell>
          <cell r="V298">
            <v>2562</v>
          </cell>
          <cell r="W298">
            <v>95</v>
          </cell>
          <cell r="X298">
            <v>4.2699999999999996</v>
          </cell>
          <cell r="Y298">
            <v>12810</v>
          </cell>
          <cell r="Z298">
            <v>4.99</v>
          </cell>
          <cell r="AA298">
            <v>14970</v>
          </cell>
          <cell r="AB298">
            <v>438</v>
          </cell>
          <cell r="AC298">
            <v>3000</v>
          </cell>
          <cell r="AD298" t="str">
            <v>I</v>
          </cell>
          <cell r="AE298">
            <v>2115</v>
          </cell>
          <cell r="AF298" t="str">
            <v xml:space="preserve"> </v>
          </cell>
        </row>
        <row r="299">
          <cell r="A299">
            <v>3729</v>
          </cell>
          <cell r="B299" t="str">
            <v>2003 Stock Incentive Plan</v>
          </cell>
          <cell r="C299" t="str">
            <v>Lambojon Cynthia</v>
          </cell>
          <cell r="D299" t="str">
            <v>SP-1967</v>
          </cell>
          <cell r="E299" t="str">
            <v>4yr-1yr cliff</v>
          </cell>
          <cell r="F299">
            <v>-184177</v>
          </cell>
          <cell r="G299">
            <v>555534</v>
          </cell>
          <cell r="H299">
            <v>823</v>
          </cell>
          <cell r="I299" t="str">
            <v>NQSO</v>
          </cell>
          <cell r="J299">
            <v>39504</v>
          </cell>
          <cell r="K299">
            <v>39504</v>
          </cell>
          <cell r="L299">
            <v>39504</v>
          </cell>
          <cell r="M299" t="str">
            <v>SP-1967</v>
          </cell>
          <cell r="N299">
            <v>3000</v>
          </cell>
          <cell r="O299">
            <v>0</v>
          </cell>
          <cell r="P299">
            <v>0</v>
          </cell>
          <cell r="Q299">
            <v>-187177</v>
          </cell>
          <cell r="R299">
            <v>0</v>
          </cell>
          <cell r="S299">
            <v>0</v>
          </cell>
          <cell r="T299">
            <v>3000</v>
          </cell>
          <cell r="U299">
            <v>0</v>
          </cell>
          <cell r="V299">
            <v>0</v>
          </cell>
          <cell r="W299">
            <v>15</v>
          </cell>
          <cell r="X299">
            <v>4.47</v>
          </cell>
          <cell r="Y299">
            <v>13410</v>
          </cell>
          <cell r="Z299">
            <v>4.99</v>
          </cell>
          <cell r="AA299">
            <v>14970</v>
          </cell>
          <cell r="AB299">
            <v>3000</v>
          </cell>
          <cell r="AC299">
            <v>3000</v>
          </cell>
          <cell r="AD299" t="str">
            <v>I</v>
          </cell>
          <cell r="AE299">
            <v>2505</v>
          </cell>
          <cell r="AF299" t="str">
            <v xml:space="preserve"> </v>
          </cell>
        </row>
        <row r="300">
          <cell r="A300">
            <v>3729</v>
          </cell>
          <cell r="B300" t="str">
            <v>2003 Stock Incentive Plan</v>
          </cell>
          <cell r="C300" t="str">
            <v>Luciani Antonio</v>
          </cell>
          <cell r="D300" t="str">
            <v>SP-1975</v>
          </cell>
          <cell r="E300" t="str">
            <v>4yr-1yr cliff</v>
          </cell>
          <cell r="F300">
            <v>-294177</v>
          </cell>
          <cell r="G300">
            <v>555412</v>
          </cell>
          <cell r="H300">
            <v>639</v>
          </cell>
          <cell r="I300" t="str">
            <v>NQSO</v>
          </cell>
          <cell r="J300">
            <v>39504</v>
          </cell>
          <cell r="K300">
            <v>39504</v>
          </cell>
          <cell r="L300">
            <v>39504</v>
          </cell>
          <cell r="M300" t="str">
            <v>SP-1975</v>
          </cell>
          <cell r="N300">
            <v>3000</v>
          </cell>
          <cell r="O300">
            <v>0</v>
          </cell>
          <cell r="P300">
            <v>0</v>
          </cell>
          <cell r="Q300">
            <v>-297177</v>
          </cell>
          <cell r="R300">
            <v>0</v>
          </cell>
          <cell r="S300">
            <v>0</v>
          </cell>
          <cell r="T300">
            <v>3000</v>
          </cell>
          <cell r="U300">
            <v>0</v>
          </cell>
          <cell r="V300">
            <v>0</v>
          </cell>
          <cell r="W300">
            <v>15</v>
          </cell>
          <cell r="X300">
            <v>4.47</v>
          </cell>
          <cell r="Y300">
            <v>13410</v>
          </cell>
          <cell r="Z300">
            <v>4.99</v>
          </cell>
          <cell r="AA300">
            <v>14970</v>
          </cell>
          <cell r="AB300">
            <v>3000</v>
          </cell>
          <cell r="AC300">
            <v>3000</v>
          </cell>
          <cell r="AD300" t="str">
            <v>I</v>
          </cell>
          <cell r="AE300">
            <v>2533</v>
          </cell>
          <cell r="AF300" t="str">
            <v xml:space="preserve"> </v>
          </cell>
        </row>
        <row r="301">
          <cell r="A301">
            <v>3729</v>
          </cell>
          <cell r="B301" t="str">
            <v>2003 Stock Incentive Plan</v>
          </cell>
          <cell r="C301" t="str">
            <v>Matsuura Yoshiteru</v>
          </cell>
          <cell r="D301" t="str">
            <v>SP-1324</v>
          </cell>
          <cell r="E301" t="str">
            <v>4 YEAR CLIFF</v>
          </cell>
          <cell r="F301">
            <v>2155748</v>
          </cell>
          <cell r="G301">
            <v>555063</v>
          </cell>
          <cell r="H301">
            <v>181</v>
          </cell>
          <cell r="I301" t="str">
            <v>ISO</v>
          </cell>
          <cell r="J301">
            <v>37648</v>
          </cell>
          <cell r="K301">
            <v>37648</v>
          </cell>
          <cell r="L301">
            <v>37648</v>
          </cell>
          <cell r="M301" t="str">
            <v>SP-1324</v>
          </cell>
          <cell r="N301">
            <v>3000</v>
          </cell>
          <cell r="O301">
            <v>0</v>
          </cell>
          <cell r="P301">
            <v>0</v>
          </cell>
          <cell r="Q301">
            <v>2152748</v>
          </cell>
          <cell r="R301">
            <v>0</v>
          </cell>
          <cell r="S301">
            <v>0</v>
          </cell>
          <cell r="T301">
            <v>3000</v>
          </cell>
          <cell r="U301">
            <v>0</v>
          </cell>
          <cell r="V301">
            <v>3000</v>
          </cell>
          <cell r="W301">
            <v>155</v>
          </cell>
          <cell r="X301">
            <v>2.08</v>
          </cell>
          <cell r="Y301">
            <v>6240</v>
          </cell>
          <cell r="Z301">
            <v>4.99</v>
          </cell>
          <cell r="AA301">
            <v>14970</v>
          </cell>
          <cell r="AB301">
            <v>0</v>
          </cell>
          <cell r="AC301">
            <v>3000</v>
          </cell>
          <cell r="AD301" t="str">
            <v>I</v>
          </cell>
          <cell r="AE301">
            <v>1725</v>
          </cell>
          <cell r="AF301" t="str">
            <v xml:space="preserve"> </v>
          </cell>
        </row>
        <row r="302">
          <cell r="A302">
            <v>3729</v>
          </cell>
          <cell r="B302" t="str">
            <v>2003 Stock Incentive Plan</v>
          </cell>
          <cell r="C302" t="str">
            <v>Matsuura Yoshiteru</v>
          </cell>
          <cell r="D302" t="str">
            <v>SP-1608</v>
          </cell>
          <cell r="E302" t="str">
            <v>4yr-1yr cliff</v>
          </cell>
          <cell r="F302">
            <v>2286054</v>
          </cell>
          <cell r="G302">
            <v>555063</v>
          </cell>
          <cell r="H302">
            <v>181</v>
          </cell>
          <cell r="I302" t="str">
            <v>ISO</v>
          </cell>
          <cell r="J302">
            <v>38443</v>
          </cell>
          <cell r="K302">
            <v>38443</v>
          </cell>
          <cell r="L302">
            <v>38443</v>
          </cell>
          <cell r="M302" t="str">
            <v>SP-1608</v>
          </cell>
          <cell r="N302">
            <v>3000</v>
          </cell>
          <cell r="O302">
            <v>0</v>
          </cell>
          <cell r="P302">
            <v>0</v>
          </cell>
          <cell r="Q302">
            <v>2283054</v>
          </cell>
          <cell r="R302">
            <v>0</v>
          </cell>
          <cell r="S302">
            <v>0</v>
          </cell>
          <cell r="T302">
            <v>3000</v>
          </cell>
          <cell r="U302">
            <v>0</v>
          </cell>
          <cell r="V302">
            <v>2562</v>
          </cell>
          <cell r="W302">
            <v>95</v>
          </cell>
          <cell r="X302">
            <v>4.2699999999999996</v>
          </cell>
          <cell r="Y302">
            <v>12810</v>
          </cell>
          <cell r="Z302">
            <v>4.99</v>
          </cell>
          <cell r="AA302">
            <v>14970</v>
          </cell>
          <cell r="AB302">
            <v>438</v>
          </cell>
          <cell r="AC302">
            <v>3000</v>
          </cell>
          <cell r="AD302" t="str">
            <v>I</v>
          </cell>
          <cell r="AE302">
            <v>2090</v>
          </cell>
          <cell r="AF302" t="str">
            <v xml:space="preserve"> </v>
          </cell>
        </row>
        <row r="303">
          <cell r="A303">
            <v>3729</v>
          </cell>
          <cell r="B303" t="str">
            <v>2003 Stock Incentive Plan</v>
          </cell>
          <cell r="C303" t="str">
            <v>Matsuura Yoshiteru</v>
          </cell>
          <cell r="D303" t="str">
            <v>SP-1228</v>
          </cell>
          <cell r="E303" t="str">
            <v>1/3Imm 2/3m</v>
          </cell>
          <cell r="F303">
            <v>2228379</v>
          </cell>
          <cell r="G303">
            <v>555063</v>
          </cell>
          <cell r="H303">
            <v>181</v>
          </cell>
          <cell r="I303" t="str">
            <v>ISO</v>
          </cell>
          <cell r="J303">
            <v>37161</v>
          </cell>
          <cell r="K303">
            <v>37161</v>
          </cell>
          <cell r="L303">
            <v>37161</v>
          </cell>
          <cell r="M303" t="str">
            <v>SP-1228</v>
          </cell>
          <cell r="N303">
            <v>3000</v>
          </cell>
          <cell r="O303">
            <v>0</v>
          </cell>
          <cell r="P303">
            <v>0</v>
          </cell>
          <cell r="Q303">
            <v>2225379</v>
          </cell>
          <cell r="R303">
            <v>0</v>
          </cell>
          <cell r="S303">
            <v>0</v>
          </cell>
          <cell r="T303">
            <v>3000</v>
          </cell>
          <cell r="U303">
            <v>0</v>
          </cell>
          <cell r="V303">
            <v>3000</v>
          </cell>
          <cell r="W303">
            <v>192</v>
          </cell>
          <cell r="X303">
            <v>1.73</v>
          </cell>
          <cell r="Y303">
            <v>5190</v>
          </cell>
          <cell r="Z303">
            <v>4.99</v>
          </cell>
          <cell r="AA303">
            <v>14970</v>
          </cell>
          <cell r="AB303">
            <v>0</v>
          </cell>
          <cell r="AC303">
            <v>3000</v>
          </cell>
          <cell r="AD303" t="str">
            <v>I</v>
          </cell>
          <cell r="AE303">
            <v>1666</v>
          </cell>
          <cell r="AF303" t="str">
            <v xml:space="preserve"> </v>
          </cell>
        </row>
        <row r="304">
          <cell r="A304">
            <v>3729</v>
          </cell>
          <cell r="B304" t="str">
            <v>2003 Stock Incentive Plan</v>
          </cell>
          <cell r="C304" t="str">
            <v>Miller Steve B</v>
          </cell>
          <cell r="D304" t="str">
            <v>SP-1984</v>
          </cell>
          <cell r="E304" t="str">
            <v>4yr-1yr cliff</v>
          </cell>
          <cell r="F304">
            <v>-289177</v>
          </cell>
          <cell r="G304">
            <v>555621</v>
          </cell>
          <cell r="H304">
            <v>857</v>
          </cell>
          <cell r="I304" t="str">
            <v>NQSO</v>
          </cell>
          <cell r="J304">
            <v>39504</v>
          </cell>
          <cell r="K304">
            <v>39504</v>
          </cell>
          <cell r="L304">
            <v>39504</v>
          </cell>
          <cell r="M304" t="str">
            <v>SP-1984</v>
          </cell>
          <cell r="N304">
            <v>3000</v>
          </cell>
          <cell r="O304">
            <v>0</v>
          </cell>
          <cell r="P304">
            <v>0</v>
          </cell>
          <cell r="Q304">
            <v>-292177</v>
          </cell>
          <cell r="R304">
            <v>0</v>
          </cell>
          <cell r="S304">
            <v>0</v>
          </cell>
          <cell r="T304">
            <v>3000</v>
          </cell>
          <cell r="U304">
            <v>0</v>
          </cell>
          <cell r="V304">
            <v>0</v>
          </cell>
          <cell r="W304">
            <v>15</v>
          </cell>
          <cell r="X304">
            <v>4.47</v>
          </cell>
          <cell r="Y304">
            <v>13410</v>
          </cell>
          <cell r="Z304">
            <v>4.99</v>
          </cell>
          <cell r="AA304">
            <v>14970</v>
          </cell>
          <cell r="AB304">
            <v>3000</v>
          </cell>
          <cell r="AC304">
            <v>3000</v>
          </cell>
          <cell r="AD304" t="str">
            <v>I</v>
          </cell>
          <cell r="AE304">
            <v>2531</v>
          </cell>
          <cell r="AF304" t="str">
            <v xml:space="preserve"> </v>
          </cell>
        </row>
        <row r="305">
          <cell r="A305">
            <v>3729</v>
          </cell>
          <cell r="B305" t="str">
            <v>2003 Stock Incentive Plan</v>
          </cell>
          <cell r="C305" t="str">
            <v>MIRANDA ZENIEDA</v>
          </cell>
          <cell r="D305" t="str">
            <v>SP-1986</v>
          </cell>
          <cell r="E305" t="str">
            <v>4yr-1yr cliff</v>
          </cell>
          <cell r="F305">
            <v>-125677</v>
          </cell>
          <cell r="G305">
            <v>555659</v>
          </cell>
          <cell r="H305">
            <v>870</v>
          </cell>
          <cell r="I305" t="str">
            <v>NQSO</v>
          </cell>
          <cell r="J305">
            <v>39504</v>
          </cell>
          <cell r="K305">
            <v>39504</v>
          </cell>
          <cell r="L305">
            <v>39504</v>
          </cell>
          <cell r="M305" t="str">
            <v>SP-1986</v>
          </cell>
          <cell r="N305">
            <v>3000</v>
          </cell>
          <cell r="O305">
            <v>0</v>
          </cell>
          <cell r="P305">
            <v>0</v>
          </cell>
          <cell r="Q305">
            <v>-128677</v>
          </cell>
          <cell r="R305">
            <v>0</v>
          </cell>
          <cell r="S305">
            <v>0</v>
          </cell>
          <cell r="T305">
            <v>3000</v>
          </cell>
          <cell r="U305">
            <v>0</v>
          </cell>
          <cell r="V305">
            <v>0</v>
          </cell>
          <cell r="W305">
            <v>15</v>
          </cell>
          <cell r="X305">
            <v>4.47</v>
          </cell>
          <cell r="Y305">
            <v>13410</v>
          </cell>
          <cell r="Z305">
            <v>4.99</v>
          </cell>
          <cell r="AA305">
            <v>14970</v>
          </cell>
          <cell r="AB305">
            <v>3000</v>
          </cell>
          <cell r="AC305">
            <v>3000</v>
          </cell>
          <cell r="AD305" t="str">
            <v>I</v>
          </cell>
          <cell r="AE305">
            <v>2489</v>
          </cell>
          <cell r="AF305" t="str">
            <v xml:space="preserve"> </v>
          </cell>
        </row>
        <row r="306">
          <cell r="A306">
            <v>3729</v>
          </cell>
          <cell r="B306" t="str">
            <v>2003 Stock Incentive Plan</v>
          </cell>
          <cell r="C306" t="str">
            <v>Nitescu Nicolae</v>
          </cell>
          <cell r="D306" t="str">
            <v>SP-1995</v>
          </cell>
          <cell r="E306" t="str">
            <v>4yr-1yr cliff</v>
          </cell>
          <cell r="F306">
            <v>-72477</v>
          </cell>
          <cell r="G306">
            <v>555426</v>
          </cell>
          <cell r="H306">
            <v>661</v>
          </cell>
          <cell r="I306" t="str">
            <v>NQSO</v>
          </cell>
          <cell r="J306">
            <v>39504</v>
          </cell>
          <cell r="K306">
            <v>39504</v>
          </cell>
          <cell r="L306">
            <v>39504</v>
          </cell>
          <cell r="M306" t="str">
            <v>SP-1995</v>
          </cell>
          <cell r="N306">
            <v>3000</v>
          </cell>
          <cell r="O306">
            <v>0</v>
          </cell>
          <cell r="P306">
            <v>0</v>
          </cell>
          <cell r="Q306">
            <v>-75477</v>
          </cell>
          <cell r="R306">
            <v>0</v>
          </cell>
          <cell r="S306">
            <v>0</v>
          </cell>
          <cell r="T306">
            <v>3000</v>
          </cell>
          <cell r="U306">
            <v>0</v>
          </cell>
          <cell r="V306">
            <v>0</v>
          </cell>
          <cell r="W306">
            <v>15</v>
          </cell>
          <cell r="X306">
            <v>4.47</v>
          </cell>
          <cell r="Y306">
            <v>13410</v>
          </cell>
          <cell r="Z306">
            <v>4.99</v>
          </cell>
          <cell r="AA306">
            <v>14970</v>
          </cell>
          <cell r="AB306">
            <v>3000</v>
          </cell>
          <cell r="AC306">
            <v>3000</v>
          </cell>
          <cell r="AD306" t="str">
            <v>I</v>
          </cell>
          <cell r="AE306">
            <v>2470</v>
          </cell>
          <cell r="AF306" t="str">
            <v xml:space="preserve"> </v>
          </cell>
        </row>
        <row r="307">
          <cell r="A307">
            <v>3729</v>
          </cell>
          <cell r="B307" t="str">
            <v>2003 Stock Incentive Plan</v>
          </cell>
          <cell r="C307" t="str">
            <v>Reungwatanakul Boonchai</v>
          </cell>
          <cell r="D307" t="str">
            <v>SP-1618</v>
          </cell>
          <cell r="E307" t="str">
            <v>4yr-1yr cliff</v>
          </cell>
          <cell r="F307">
            <v>2812160</v>
          </cell>
          <cell r="G307">
            <v>555165</v>
          </cell>
          <cell r="H307">
            <v>910</v>
          </cell>
          <cell r="I307" t="str">
            <v>NQSO</v>
          </cell>
          <cell r="J307">
            <v>38443</v>
          </cell>
          <cell r="K307">
            <v>38443</v>
          </cell>
          <cell r="L307">
            <v>38443</v>
          </cell>
          <cell r="M307" t="str">
            <v>SP-1618</v>
          </cell>
          <cell r="N307">
            <v>3000</v>
          </cell>
          <cell r="O307">
            <v>0</v>
          </cell>
          <cell r="P307">
            <v>0</v>
          </cell>
          <cell r="Q307">
            <v>2809160</v>
          </cell>
          <cell r="R307">
            <v>0</v>
          </cell>
          <cell r="S307">
            <v>0</v>
          </cell>
          <cell r="T307">
            <v>3000</v>
          </cell>
          <cell r="U307">
            <v>0</v>
          </cell>
          <cell r="V307">
            <v>2562</v>
          </cell>
          <cell r="W307">
            <v>95</v>
          </cell>
          <cell r="X307">
            <v>4.2699999999999996</v>
          </cell>
          <cell r="Y307">
            <v>12810</v>
          </cell>
          <cell r="Z307">
            <v>4.99</v>
          </cell>
          <cell r="AA307">
            <v>14970</v>
          </cell>
          <cell r="AB307">
            <v>438</v>
          </cell>
          <cell r="AC307">
            <v>3000</v>
          </cell>
          <cell r="AD307" t="str">
            <v>I</v>
          </cell>
          <cell r="AE307">
            <v>1995</v>
          </cell>
          <cell r="AF307" t="str">
            <v xml:space="preserve"> </v>
          </cell>
        </row>
        <row r="308">
          <cell r="A308">
            <v>3729</v>
          </cell>
          <cell r="B308" t="str">
            <v>2003 Stock Incentive Plan</v>
          </cell>
          <cell r="C308" t="str">
            <v>Saengrat Ratchanee</v>
          </cell>
          <cell r="D308" t="str">
            <v>SP-1622</v>
          </cell>
          <cell r="E308" t="str">
            <v>4yr-1yr cliff</v>
          </cell>
          <cell r="F308">
            <v>2758911</v>
          </cell>
          <cell r="G308">
            <v>555339</v>
          </cell>
          <cell r="H308">
            <v>918</v>
          </cell>
          <cell r="I308" t="str">
            <v>NQSO</v>
          </cell>
          <cell r="J308">
            <v>38443</v>
          </cell>
          <cell r="K308">
            <v>38443</v>
          </cell>
          <cell r="L308">
            <v>38443</v>
          </cell>
          <cell r="M308" t="str">
            <v>SP-1622</v>
          </cell>
          <cell r="N308">
            <v>3000</v>
          </cell>
          <cell r="O308">
            <v>0</v>
          </cell>
          <cell r="P308">
            <v>0</v>
          </cell>
          <cell r="Q308">
            <v>2755911</v>
          </cell>
          <cell r="R308">
            <v>0</v>
          </cell>
          <cell r="S308">
            <v>0</v>
          </cell>
          <cell r="T308">
            <v>3000</v>
          </cell>
          <cell r="U308">
            <v>0</v>
          </cell>
          <cell r="V308">
            <v>2562</v>
          </cell>
          <cell r="W308">
            <v>95</v>
          </cell>
          <cell r="X308">
            <v>4.2699999999999996</v>
          </cell>
          <cell r="Y308">
            <v>12810</v>
          </cell>
          <cell r="Z308">
            <v>4.99</v>
          </cell>
          <cell r="AA308">
            <v>14970</v>
          </cell>
          <cell r="AB308">
            <v>438</v>
          </cell>
          <cell r="AC308">
            <v>3000</v>
          </cell>
          <cell r="AD308" t="str">
            <v>I</v>
          </cell>
          <cell r="AE308">
            <v>2021</v>
          </cell>
          <cell r="AF308" t="str">
            <v xml:space="preserve"> </v>
          </cell>
        </row>
        <row r="309">
          <cell r="A309">
            <v>3729</v>
          </cell>
          <cell r="B309" t="str">
            <v>2003 Stock Incentive Plan</v>
          </cell>
          <cell r="C309" t="str">
            <v>Saengrat Ratchanee</v>
          </cell>
          <cell r="D309" t="str">
            <v>SP-1426</v>
          </cell>
          <cell r="E309" t="str">
            <v>4 YEAR CLIFF</v>
          </cell>
          <cell r="F309">
            <v>2230497</v>
          </cell>
          <cell r="G309">
            <v>555339</v>
          </cell>
          <cell r="H309">
            <v>918</v>
          </cell>
          <cell r="I309" t="str">
            <v>NQSO</v>
          </cell>
          <cell r="J309">
            <v>37973</v>
          </cell>
          <cell r="K309">
            <v>37973</v>
          </cell>
          <cell r="L309">
            <v>37973</v>
          </cell>
          <cell r="M309" t="str">
            <v>SP-1426</v>
          </cell>
          <cell r="N309">
            <v>3000</v>
          </cell>
          <cell r="O309">
            <v>0</v>
          </cell>
          <cell r="P309">
            <v>0</v>
          </cell>
          <cell r="Q309">
            <v>2227497</v>
          </cell>
          <cell r="R309">
            <v>0</v>
          </cell>
          <cell r="S309">
            <v>0</v>
          </cell>
          <cell r="T309">
            <v>3000</v>
          </cell>
          <cell r="U309">
            <v>0</v>
          </cell>
          <cell r="V309">
            <v>3000</v>
          </cell>
          <cell r="W309">
            <v>131</v>
          </cell>
          <cell r="X309">
            <v>6.66</v>
          </cell>
          <cell r="Y309">
            <v>19980</v>
          </cell>
          <cell r="Z309">
            <v>4.99</v>
          </cell>
          <cell r="AA309">
            <v>14970</v>
          </cell>
          <cell r="AB309">
            <v>0</v>
          </cell>
          <cell r="AC309">
            <v>3000</v>
          </cell>
          <cell r="AD309" t="str">
            <v>I</v>
          </cell>
          <cell r="AE309">
            <v>1871</v>
          </cell>
          <cell r="AF309" t="str">
            <v xml:space="preserve"> </v>
          </cell>
        </row>
        <row r="310">
          <cell r="A310">
            <v>3729</v>
          </cell>
          <cell r="B310" t="str">
            <v>2003 Stock Incentive Plan</v>
          </cell>
          <cell r="C310" t="str">
            <v>Sano Mami</v>
          </cell>
          <cell r="D310" t="str">
            <v>SP-1519</v>
          </cell>
          <cell r="E310" t="str">
            <v>Custom</v>
          </cell>
          <cell r="F310">
            <v>2320121</v>
          </cell>
          <cell r="G310">
            <v>555478</v>
          </cell>
          <cell r="H310">
            <v>762</v>
          </cell>
          <cell r="I310" t="str">
            <v>NQSO</v>
          </cell>
          <cell r="J310">
            <v>37753</v>
          </cell>
          <cell r="K310">
            <v>37753</v>
          </cell>
          <cell r="L310">
            <v>37753</v>
          </cell>
          <cell r="M310" t="str">
            <v>SP-1519</v>
          </cell>
          <cell r="N310">
            <v>3000</v>
          </cell>
          <cell r="O310">
            <v>0</v>
          </cell>
          <cell r="P310">
            <v>0</v>
          </cell>
          <cell r="Q310">
            <v>2317121</v>
          </cell>
          <cell r="R310">
            <v>0</v>
          </cell>
          <cell r="S310">
            <v>0</v>
          </cell>
          <cell r="T310">
            <v>3000</v>
          </cell>
          <cell r="U310">
            <v>0</v>
          </cell>
          <cell r="V310">
            <v>3000</v>
          </cell>
          <cell r="W310">
            <v>147</v>
          </cell>
          <cell r="X310">
            <v>2.67</v>
          </cell>
          <cell r="Y310">
            <v>8010</v>
          </cell>
          <cell r="Z310">
            <v>4.99</v>
          </cell>
          <cell r="AA310">
            <v>14970</v>
          </cell>
          <cell r="AB310">
            <v>0</v>
          </cell>
          <cell r="AC310">
            <v>3000</v>
          </cell>
          <cell r="AD310" t="str">
            <v>I</v>
          </cell>
          <cell r="AE310">
            <v>1814</v>
          </cell>
          <cell r="AF310" t="str">
            <v xml:space="preserve"> </v>
          </cell>
        </row>
        <row r="311">
          <cell r="A311">
            <v>3729</v>
          </cell>
          <cell r="B311" t="str">
            <v>2003 Stock Incentive Plan</v>
          </cell>
          <cell r="C311" t="str">
            <v>Smith April</v>
          </cell>
          <cell r="D311" t="str">
            <v>SP-1250</v>
          </cell>
          <cell r="E311" t="str">
            <v>4 YEAR CLIFF</v>
          </cell>
          <cell r="F311">
            <v>1248965</v>
          </cell>
          <cell r="G311">
            <v>555442</v>
          </cell>
          <cell r="H311">
            <v>681</v>
          </cell>
          <cell r="I311" t="str">
            <v>ISO</v>
          </cell>
          <cell r="J311">
            <v>37544</v>
          </cell>
          <cell r="K311">
            <v>37544</v>
          </cell>
          <cell r="L311">
            <v>37515</v>
          </cell>
          <cell r="M311" t="str">
            <v>SP-1250</v>
          </cell>
          <cell r="N311">
            <v>3000</v>
          </cell>
          <cell r="O311">
            <v>0</v>
          </cell>
          <cell r="P311">
            <v>0</v>
          </cell>
          <cell r="Q311">
            <v>1245965</v>
          </cell>
          <cell r="R311">
            <v>0</v>
          </cell>
          <cell r="S311">
            <v>0</v>
          </cell>
          <cell r="T311">
            <v>3000</v>
          </cell>
          <cell r="U311">
            <v>0</v>
          </cell>
          <cell r="V311">
            <v>3000</v>
          </cell>
          <cell r="W311">
            <v>163</v>
          </cell>
          <cell r="X311">
            <v>2.29</v>
          </cell>
          <cell r="Y311">
            <v>6870</v>
          </cell>
          <cell r="Z311">
            <v>4.99</v>
          </cell>
          <cell r="AA311">
            <v>14970</v>
          </cell>
          <cell r="AB311">
            <v>0</v>
          </cell>
          <cell r="AC311">
            <v>3000</v>
          </cell>
          <cell r="AD311" t="str">
            <v>I</v>
          </cell>
          <cell r="AE311">
            <v>1711</v>
          </cell>
          <cell r="AF311" t="str">
            <v xml:space="preserve"> </v>
          </cell>
        </row>
        <row r="312">
          <cell r="A312">
            <v>3729</v>
          </cell>
          <cell r="B312" t="str">
            <v>2003 Stock Incentive Plan</v>
          </cell>
          <cell r="C312" t="str">
            <v>Stangu Carmen</v>
          </cell>
          <cell r="D312" t="str">
            <v>SP-1432R</v>
          </cell>
          <cell r="E312" t="str">
            <v>3 YR MO</v>
          </cell>
          <cell r="F312">
            <v>854617</v>
          </cell>
          <cell r="G312">
            <v>555270</v>
          </cell>
          <cell r="H312">
            <v>446</v>
          </cell>
          <cell r="I312" t="str">
            <v>NQSO</v>
          </cell>
          <cell r="J312">
            <v>39157</v>
          </cell>
          <cell r="K312">
            <v>39157</v>
          </cell>
          <cell r="L312">
            <v>39157</v>
          </cell>
          <cell r="M312" t="str">
            <v>SP-1432R</v>
          </cell>
          <cell r="N312">
            <v>3000</v>
          </cell>
          <cell r="O312">
            <v>0</v>
          </cell>
          <cell r="P312">
            <v>0</v>
          </cell>
          <cell r="Q312">
            <v>851617</v>
          </cell>
          <cell r="R312">
            <v>0</v>
          </cell>
          <cell r="S312">
            <v>0</v>
          </cell>
          <cell r="T312">
            <v>3000</v>
          </cell>
          <cell r="U312">
            <v>0</v>
          </cell>
          <cell r="V312">
            <v>1500</v>
          </cell>
          <cell r="W312">
            <v>41</v>
          </cell>
          <cell r="X312">
            <v>3.35</v>
          </cell>
          <cell r="Y312">
            <v>10050</v>
          </cell>
          <cell r="Z312">
            <v>4.99</v>
          </cell>
          <cell r="AA312">
            <v>14970</v>
          </cell>
          <cell r="AB312">
            <v>1500</v>
          </cell>
          <cell r="AC312">
            <v>3000</v>
          </cell>
          <cell r="AD312" t="str">
            <v>I</v>
          </cell>
          <cell r="AE312">
            <v>2362</v>
          </cell>
          <cell r="AF312" t="str">
            <v xml:space="preserve"> </v>
          </cell>
        </row>
        <row r="313">
          <cell r="A313">
            <v>3729</v>
          </cell>
          <cell r="B313" t="str">
            <v>2003 Stock Incentive Plan</v>
          </cell>
          <cell r="C313" t="str">
            <v>Tol Ovidiu</v>
          </cell>
          <cell r="D313" t="str">
            <v>SP-1476R</v>
          </cell>
          <cell r="E313" t="str">
            <v>3 YR MO</v>
          </cell>
          <cell r="F313">
            <v>588348</v>
          </cell>
          <cell r="G313">
            <v>555380</v>
          </cell>
          <cell r="H313">
            <v>597</v>
          </cell>
          <cell r="I313" t="str">
            <v>NQSO</v>
          </cell>
          <cell r="J313">
            <v>39157</v>
          </cell>
          <cell r="K313">
            <v>39157</v>
          </cell>
          <cell r="L313">
            <v>39157</v>
          </cell>
          <cell r="M313" t="str">
            <v>SP-1476R</v>
          </cell>
          <cell r="N313">
            <v>3000</v>
          </cell>
          <cell r="O313">
            <v>0</v>
          </cell>
          <cell r="P313">
            <v>0</v>
          </cell>
          <cell r="Q313">
            <v>585348</v>
          </cell>
          <cell r="R313">
            <v>0</v>
          </cell>
          <cell r="S313">
            <v>0</v>
          </cell>
          <cell r="T313">
            <v>3000</v>
          </cell>
          <cell r="U313">
            <v>0</v>
          </cell>
          <cell r="V313">
            <v>1500</v>
          </cell>
          <cell r="W313">
            <v>41</v>
          </cell>
          <cell r="X313">
            <v>3.35</v>
          </cell>
          <cell r="Y313">
            <v>10050</v>
          </cell>
          <cell r="Z313">
            <v>4.99</v>
          </cell>
          <cell r="AA313">
            <v>14970</v>
          </cell>
          <cell r="AB313">
            <v>1500</v>
          </cell>
          <cell r="AC313">
            <v>3000</v>
          </cell>
          <cell r="AD313" t="str">
            <v>I</v>
          </cell>
          <cell r="AE313">
            <v>2432</v>
          </cell>
          <cell r="AF313" t="str">
            <v xml:space="preserve"> </v>
          </cell>
        </row>
        <row r="314">
          <cell r="A314">
            <v>3729</v>
          </cell>
          <cell r="B314" t="str">
            <v>2003 Stock Incentive Plan</v>
          </cell>
          <cell r="C314" t="str">
            <v>Vlad Gabriel Stefan</v>
          </cell>
          <cell r="D314" t="str">
            <v>SP-1864</v>
          </cell>
          <cell r="E314" t="str">
            <v>4yr-1yr cliff</v>
          </cell>
          <cell r="F314">
            <v>1525004</v>
          </cell>
          <cell r="G314">
            <v>555641</v>
          </cell>
          <cell r="H314">
            <v>881</v>
          </cell>
          <cell r="I314" t="str">
            <v>NQSO</v>
          </cell>
          <cell r="J314">
            <v>39017</v>
          </cell>
          <cell r="K314">
            <v>39017</v>
          </cell>
          <cell r="L314">
            <v>39020</v>
          </cell>
          <cell r="M314" t="str">
            <v>SP-1864</v>
          </cell>
          <cell r="N314">
            <v>3000</v>
          </cell>
          <cell r="O314">
            <v>0</v>
          </cell>
          <cell r="P314">
            <v>0</v>
          </cell>
          <cell r="Q314">
            <v>1522004</v>
          </cell>
          <cell r="R314">
            <v>0</v>
          </cell>
          <cell r="S314">
            <v>0</v>
          </cell>
          <cell r="T314">
            <v>3000</v>
          </cell>
          <cell r="U314">
            <v>0</v>
          </cell>
          <cell r="V314">
            <v>1375</v>
          </cell>
          <cell r="W314">
            <v>52</v>
          </cell>
          <cell r="X314">
            <v>3.21</v>
          </cell>
          <cell r="Y314">
            <v>9630</v>
          </cell>
          <cell r="Z314">
            <v>4.99</v>
          </cell>
          <cell r="AA314">
            <v>14970</v>
          </cell>
          <cell r="AB314">
            <v>1625</v>
          </cell>
          <cell r="AC314">
            <v>3000</v>
          </cell>
          <cell r="AD314" t="str">
            <v>I</v>
          </cell>
          <cell r="AE314">
            <v>2221</v>
          </cell>
          <cell r="AF314" t="str">
            <v xml:space="preserve"> </v>
          </cell>
        </row>
        <row r="315">
          <cell r="A315">
            <v>3729</v>
          </cell>
          <cell r="B315" t="str">
            <v>2003 Stock Incentive Plan</v>
          </cell>
          <cell r="C315" t="str">
            <v>Vlad Gabriel Stefan</v>
          </cell>
          <cell r="D315" t="str">
            <v>SP-2036</v>
          </cell>
          <cell r="E315" t="str">
            <v>4yr-1yr cliff</v>
          </cell>
          <cell r="F315">
            <v>-498877</v>
          </cell>
          <cell r="G315">
            <v>555641</v>
          </cell>
          <cell r="H315">
            <v>881</v>
          </cell>
          <cell r="I315" t="str">
            <v>NQSO</v>
          </cell>
          <cell r="J315">
            <v>39504</v>
          </cell>
          <cell r="K315">
            <v>39504</v>
          </cell>
          <cell r="L315">
            <v>39504</v>
          </cell>
          <cell r="M315" t="str">
            <v>SP-2036</v>
          </cell>
          <cell r="N315">
            <v>3000</v>
          </cell>
          <cell r="O315">
            <v>0</v>
          </cell>
          <cell r="P315">
            <v>0</v>
          </cell>
          <cell r="Q315">
            <v>-501877</v>
          </cell>
          <cell r="R315">
            <v>0</v>
          </cell>
          <cell r="S315">
            <v>0</v>
          </cell>
          <cell r="T315">
            <v>3000</v>
          </cell>
          <cell r="U315">
            <v>0</v>
          </cell>
          <cell r="V315">
            <v>0</v>
          </cell>
          <cell r="W315">
            <v>15</v>
          </cell>
          <cell r="X315">
            <v>4.47</v>
          </cell>
          <cell r="Y315">
            <v>13410</v>
          </cell>
          <cell r="Z315">
            <v>4.99</v>
          </cell>
          <cell r="AA315">
            <v>14970</v>
          </cell>
          <cell r="AB315">
            <v>3000</v>
          </cell>
          <cell r="AC315">
            <v>3000</v>
          </cell>
          <cell r="AD315" t="str">
            <v>I</v>
          </cell>
          <cell r="AE315">
            <v>2572</v>
          </cell>
          <cell r="AF315" t="str">
            <v xml:space="preserve"> </v>
          </cell>
        </row>
        <row r="316">
          <cell r="A316">
            <v>3729</v>
          </cell>
          <cell r="B316" t="str">
            <v>2003 Stock Incentive Plan</v>
          </cell>
          <cell r="C316" t="str">
            <v>Zhang Jim</v>
          </cell>
          <cell r="D316" t="str">
            <v>SP-1896</v>
          </cell>
          <cell r="E316" t="str">
            <v>4yr-1yr cliff</v>
          </cell>
          <cell r="F316">
            <v>1342743</v>
          </cell>
          <cell r="G316">
            <v>555436</v>
          </cell>
          <cell r="H316">
            <v>822</v>
          </cell>
          <cell r="I316" t="str">
            <v>NQSO</v>
          </cell>
          <cell r="J316">
            <v>39017</v>
          </cell>
          <cell r="K316">
            <v>39017</v>
          </cell>
          <cell r="L316">
            <v>39020</v>
          </cell>
          <cell r="M316" t="str">
            <v>SP-1896</v>
          </cell>
          <cell r="N316">
            <v>3000</v>
          </cell>
          <cell r="O316">
            <v>0</v>
          </cell>
          <cell r="P316">
            <v>0</v>
          </cell>
          <cell r="Q316">
            <v>1339743</v>
          </cell>
          <cell r="R316">
            <v>0</v>
          </cell>
          <cell r="S316">
            <v>0</v>
          </cell>
          <cell r="T316">
            <v>3000</v>
          </cell>
          <cell r="U316">
            <v>0</v>
          </cell>
          <cell r="V316">
            <v>1375</v>
          </cell>
          <cell r="W316">
            <v>52</v>
          </cell>
          <cell r="X316">
            <v>3.21</v>
          </cell>
          <cell r="Y316">
            <v>9630</v>
          </cell>
          <cell r="Z316">
            <v>4.99</v>
          </cell>
          <cell r="AA316">
            <v>14970</v>
          </cell>
          <cell r="AB316">
            <v>1625</v>
          </cell>
          <cell r="AC316">
            <v>3000</v>
          </cell>
          <cell r="AD316" t="str">
            <v>I</v>
          </cell>
          <cell r="AE316">
            <v>2275</v>
          </cell>
          <cell r="AF316" t="str">
            <v xml:space="preserve"> </v>
          </cell>
        </row>
        <row r="317">
          <cell r="A317">
            <v>3729</v>
          </cell>
          <cell r="B317" t="str">
            <v>2003 Stock Incentive Plan</v>
          </cell>
          <cell r="C317" t="str">
            <v>Dragomir Alin</v>
          </cell>
          <cell r="D317" t="str">
            <v>SP-1815</v>
          </cell>
          <cell r="E317" t="str">
            <v>4yr-1yr cliff</v>
          </cell>
          <cell r="F317">
            <v>1415421</v>
          </cell>
          <cell r="G317">
            <v>555444</v>
          </cell>
          <cell r="H317">
            <v>683</v>
          </cell>
          <cell r="I317" t="str">
            <v>NQSO</v>
          </cell>
          <cell r="J317">
            <v>39017</v>
          </cell>
          <cell r="K317">
            <v>39017</v>
          </cell>
          <cell r="L317">
            <v>39020</v>
          </cell>
          <cell r="M317" t="str">
            <v>SP-1815</v>
          </cell>
          <cell r="N317">
            <v>4000</v>
          </cell>
          <cell r="O317">
            <v>0</v>
          </cell>
          <cell r="P317">
            <v>1083</v>
          </cell>
          <cell r="Q317">
            <v>1411421</v>
          </cell>
          <cell r="R317">
            <v>0</v>
          </cell>
          <cell r="S317">
            <v>3476.43</v>
          </cell>
          <cell r="T317">
            <v>2917</v>
          </cell>
          <cell r="U317">
            <v>0</v>
          </cell>
          <cell r="V317">
            <v>750</v>
          </cell>
          <cell r="W317">
            <v>69</v>
          </cell>
          <cell r="X317">
            <v>3.21</v>
          </cell>
          <cell r="Y317">
            <v>12840</v>
          </cell>
          <cell r="Z317">
            <v>4.99</v>
          </cell>
          <cell r="AA317">
            <v>19960</v>
          </cell>
          <cell r="AB317">
            <v>2167</v>
          </cell>
          <cell r="AC317">
            <v>4000</v>
          </cell>
          <cell r="AD317" t="str">
            <v>I</v>
          </cell>
          <cell r="AE317">
            <v>2252</v>
          </cell>
          <cell r="AF317" t="str">
            <v xml:space="preserve"> </v>
          </cell>
        </row>
        <row r="318">
          <cell r="A318">
            <v>3729</v>
          </cell>
          <cell r="B318" t="str">
            <v>2003 Stock Incentive Plan</v>
          </cell>
          <cell r="C318" t="str">
            <v>Mihai Ligia</v>
          </cell>
          <cell r="D318" t="str">
            <v>SP-1780</v>
          </cell>
          <cell r="E318" t="str">
            <v>4yr-1yr cliff</v>
          </cell>
          <cell r="F318">
            <v>1279743</v>
          </cell>
          <cell r="G318">
            <v>555460</v>
          </cell>
          <cell r="H318">
            <v>699</v>
          </cell>
          <cell r="I318" t="str">
            <v>NQSO</v>
          </cell>
          <cell r="J318">
            <v>39017</v>
          </cell>
          <cell r="K318">
            <v>39017</v>
          </cell>
          <cell r="L318">
            <v>39020</v>
          </cell>
          <cell r="M318" t="str">
            <v>SP-1780</v>
          </cell>
          <cell r="N318">
            <v>4000</v>
          </cell>
          <cell r="O318">
            <v>0</v>
          </cell>
          <cell r="P318">
            <v>1300</v>
          </cell>
          <cell r="Q318">
            <v>1275743</v>
          </cell>
          <cell r="R318">
            <v>0</v>
          </cell>
          <cell r="S318">
            <v>4173</v>
          </cell>
          <cell r="T318">
            <v>2700</v>
          </cell>
          <cell r="U318">
            <v>0</v>
          </cell>
          <cell r="V318">
            <v>533</v>
          </cell>
          <cell r="W318">
            <v>69</v>
          </cell>
          <cell r="X318">
            <v>3.21</v>
          </cell>
          <cell r="Y318">
            <v>12840</v>
          </cell>
          <cell r="Z318">
            <v>4.99</v>
          </cell>
          <cell r="AA318">
            <v>19960</v>
          </cell>
          <cell r="AB318">
            <v>2167</v>
          </cell>
          <cell r="AC318">
            <v>4000</v>
          </cell>
          <cell r="AD318" t="str">
            <v>I</v>
          </cell>
          <cell r="AE318">
            <v>2298</v>
          </cell>
          <cell r="AF318" t="str">
            <v xml:space="preserve"> </v>
          </cell>
        </row>
        <row r="319">
          <cell r="A319">
            <v>3729</v>
          </cell>
          <cell r="B319" t="str">
            <v>2003 Stock Incentive Plan</v>
          </cell>
          <cell r="C319" t="str">
            <v>Tache Corina Gabriela</v>
          </cell>
          <cell r="D319" t="str">
            <v>SP-1731R</v>
          </cell>
          <cell r="E319" t="str">
            <v>3 YR MO</v>
          </cell>
          <cell r="F319">
            <v>667598</v>
          </cell>
          <cell r="G319">
            <v>555475</v>
          </cell>
          <cell r="H319">
            <v>718</v>
          </cell>
          <cell r="I319" t="str">
            <v>NQSO</v>
          </cell>
          <cell r="J319">
            <v>39157</v>
          </cell>
          <cell r="K319">
            <v>39157</v>
          </cell>
          <cell r="L319">
            <v>39157</v>
          </cell>
          <cell r="M319" t="str">
            <v>SP-1731R</v>
          </cell>
          <cell r="N319">
            <v>4000</v>
          </cell>
          <cell r="O319">
            <v>0</v>
          </cell>
          <cell r="P319">
            <v>1333</v>
          </cell>
          <cell r="Q319">
            <v>663598</v>
          </cell>
          <cell r="R319">
            <v>0</v>
          </cell>
          <cell r="S319">
            <v>4465.55</v>
          </cell>
          <cell r="T319">
            <v>2667</v>
          </cell>
          <cell r="U319">
            <v>0</v>
          </cell>
          <cell r="V319">
            <v>667</v>
          </cell>
          <cell r="W319">
            <v>55</v>
          </cell>
          <cell r="X319">
            <v>3.35</v>
          </cell>
          <cell r="Y319">
            <v>13400</v>
          </cell>
          <cell r="Z319">
            <v>4.99</v>
          </cell>
          <cell r="AA319">
            <v>19960</v>
          </cell>
          <cell r="AB319">
            <v>2000</v>
          </cell>
          <cell r="AC319">
            <v>4000</v>
          </cell>
          <cell r="AD319" t="str">
            <v>I</v>
          </cell>
          <cell r="AE319">
            <v>2422</v>
          </cell>
          <cell r="AF319" t="str">
            <v xml:space="preserve"> </v>
          </cell>
        </row>
        <row r="320">
          <cell r="A320">
            <v>3729</v>
          </cell>
          <cell r="B320" t="str">
            <v>2003 Stock Incentive Plan</v>
          </cell>
          <cell r="C320" t="str">
            <v>Vasquez Rosa</v>
          </cell>
          <cell r="D320" t="str">
            <v>SP-1863</v>
          </cell>
          <cell r="E320" t="str">
            <v>4yr-1yr cliff</v>
          </cell>
          <cell r="F320">
            <v>1284743</v>
          </cell>
          <cell r="G320">
            <v>555427</v>
          </cell>
          <cell r="H320">
            <v>663</v>
          </cell>
          <cell r="I320" t="str">
            <v>NQSO</v>
          </cell>
          <cell r="J320">
            <v>39017</v>
          </cell>
          <cell r="K320">
            <v>39017</v>
          </cell>
          <cell r="L320">
            <v>39020</v>
          </cell>
          <cell r="M320" t="str">
            <v>SP-1863</v>
          </cell>
          <cell r="N320">
            <v>4000</v>
          </cell>
          <cell r="O320">
            <v>0</v>
          </cell>
          <cell r="P320">
            <v>1333</v>
          </cell>
          <cell r="Q320">
            <v>1280743</v>
          </cell>
          <cell r="R320">
            <v>0</v>
          </cell>
          <cell r="S320">
            <v>4278.93</v>
          </cell>
          <cell r="T320">
            <v>2667</v>
          </cell>
          <cell r="U320">
            <v>0</v>
          </cell>
          <cell r="V320">
            <v>500</v>
          </cell>
          <cell r="W320">
            <v>69</v>
          </cell>
          <cell r="X320">
            <v>3.21</v>
          </cell>
          <cell r="Y320">
            <v>12840</v>
          </cell>
          <cell r="Z320">
            <v>4.99</v>
          </cell>
          <cell r="AA320">
            <v>19960</v>
          </cell>
          <cell r="AB320">
            <v>2167</v>
          </cell>
          <cell r="AC320">
            <v>4000</v>
          </cell>
          <cell r="AD320" t="str">
            <v>I</v>
          </cell>
          <cell r="AE320">
            <v>2296</v>
          </cell>
          <cell r="AF320" t="str">
            <v xml:space="preserve"> </v>
          </cell>
        </row>
        <row r="321">
          <cell r="A321">
            <v>3729</v>
          </cell>
          <cell r="B321" t="str">
            <v>2003 Stock Incentive Plan</v>
          </cell>
          <cell r="C321" t="str">
            <v>Russell Anthony</v>
          </cell>
          <cell r="D321" t="str">
            <v>SP-1699A</v>
          </cell>
          <cell r="E321" t="str">
            <v>4yr-1yr cliff</v>
          </cell>
          <cell r="F321">
            <v>2843244</v>
          </cell>
          <cell r="G321">
            <v>555431</v>
          </cell>
          <cell r="H321">
            <v>668</v>
          </cell>
          <cell r="I321" t="str">
            <v>NQSO</v>
          </cell>
          <cell r="J321">
            <v>38401</v>
          </cell>
          <cell r="K321">
            <v>38401</v>
          </cell>
          <cell r="L321">
            <v>38383</v>
          </cell>
          <cell r="M321" t="str">
            <v>SP-1699A</v>
          </cell>
          <cell r="N321">
            <v>2584</v>
          </cell>
          <cell r="O321">
            <v>0</v>
          </cell>
          <cell r="P321">
            <v>0</v>
          </cell>
          <cell r="Q321">
            <v>2840660</v>
          </cell>
          <cell r="R321">
            <v>0</v>
          </cell>
          <cell r="S321">
            <v>0</v>
          </cell>
          <cell r="T321">
            <v>2584</v>
          </cell>
          <cell r="U321">
            <v>0</v>
          </cell>
          <cell r="V321">
            <v>2314</v>
          </cell>
          <cell r="W321">
            <v>85</v>
          </cell>
          <cell r="X321">
            <v>5.05</v>
          </cell>
          <cell r="Y321">
            <v>13049.2</v>
          </cell>
          <cell r="Z321">
            <v>4.99</v>
          </cell>
          <cell r="AA321">
            <v>12894.16</v>
          </cell>
          <cell r="AB321">
            <v>270</v>
          </cell>
          <cell r="AC321">
            <v>2584</v>
          </cell>
          <cell r="AD321" t="str">
            <v>I</v>
          </cell>
          <cell r="AE321">
            <v>1991</v>
          </cell>
          <cell r="AF321" t="str">
            <v xml:space="preserve"> </v>
          </cell>
        </row>
        <row r="322">
          <cell r="A322">
            <v>3729</v>
          </cell>
          <cell r="B322" t="str">
            <v>2003 Stock Incentive Plan</v>
          </cell>
          <cell r="C322" t="str">
            <v>Tache Adrian Macarie</v>
          </cell>
          <cell r="D322" t="str">
            <v>SP-1894</v>
          </cell>
          <cell r="E322" t="str">
            <v>4yr-1yr cliff</v>
          </cell>
          <cell r="F322">
            <v>1239543</v>
          </cell>
          <cell r="G322">
            <v>555474</v>
          </cell>
          <cell r="H322">
            <v>717</v>
          </cell>
          <cell r="I322" t="str">
            <v>NQSO</v>
          </cell>
          <cell r="J322">
            <v>39017</v>
          </cell>
          <cell r="K322">
            <v>39017</v>
          </cell>
          <cell r="L322">
            <v>39020</v>
          </cell>
          <cell r="M322" t="str">
            <v>SP-1894</v>
          </cell>
          <cell r="N322">
            <v>4000</v>
          </cell>
          <cell r="O322">
            <v>0</v>
          </cell>
          <cell r="P322">
            <v>1416</v>
          </cell>
          <cell r="Q322">
            <v>1235543</v>
          </cell>
          <cell r="R322">
            <v>0</v>
          </cell>
          <cell r="S322">
            <v>4545.3599999999997</v>
          </cell>
          <cell r="T322">
            <v>2584</v>
          </cell>
          <cell r="U322">
            <v>0</v>
          </cell>
          <cell r="V322">
            <v>417</v>
          </cell>
          <cell r="W322">
            <v>69</v>
          </cell>
          <cell r="X322">
            <v>3.21</v>
          </cell>
          <cell r="Y322">
            <v>12840</v>
          </cell>
          <cell r="Z322">
            <v>4.99</v>
          </cell>
          <cell r="AA322">
            <v>19960</v>
          </cell>
          <cell r="AB322">
            <v>2167</v>
          </cell>
          <cell r="AC322">
            <v>4000</v>
          </cell>
          <cell r="AD322" t="str">
            <v>I</v>
          </cell>
          <cell r="AE322">
            <v>2309</v>
          </cell>
          <cell r="AF322" t="str">
            <v xml:space="preserve"> </v>
          </cell>
        </row>
        <row r="323">
          <cell r="A323">
            <v>3729</v>
          </cell>
          <cell r="B323" t="str">
            <v>2003 Stock Incentive Plan</v>
          </cell>
          <cell r="C323" t="str">
            <v>Codreanu Nita Ioan N.</v>
          </cell>
          <cell r="D323" t="str">
            <v>SP-1271</v>
          </cell>
          <cell r="E323" t="str">
            <v>4 YEAR CLIFF</v>
          </cell>
          <cell r="F323">
            <v>1823181</v>
          </cell>
          <cell r="G323">
            <v>555453</v>
          </cell>
          <cell r="H323">
            <v>691</v>
          </cell>
          <cell r="I323" t="str">
            <v>NQSO</v>
          </cell>
          <cell r="J323">
            <v>37655</v>
          </cell>
          <cell r="K323">
            <v>37655</v>
          </cell>
          <cell r="L323">
            <v>37653</v>
          </cell>
          <cell r="M323" t="str">
            <v>SP-1271</v>
          </cell>
          <cell r="N323">
            <v>5000</v>
          </cell>
          <cell r="O323">
            <v>0</v>
          </cell>
          <cell r="P323">
            <v>2500</v>
          </cell>
          <cell r="Q323">
            <v>1818181</v>
          </cell>
          <cell r="R323">
            <v>0</v>
          </cell>
          <cell r="S323">
            <v>5875</v>
          </cell>
          <cell r="T323">
            <v>2500</v>
          </cell>
          <cell r="U323">
            <v>0</v>
          </cell>
          <cell r="V323">
            <v>2500</v>
          </cell>
          <cell r="W323">
            <v>258</v>
          </cell>
          <cell r="X323">
            <v>2.35</v>
          </cell>
          <cell r="Y323">
            <v>11750</v>
          </cell>
          <cell r="Z323">
            <v>4.99</v>
          </cell>
          <cell r="AA323">
            <v>24950</v>
          </cell>
          <cell r="AB323">
            <v>0</v>
          </cell>
          <cell r="AC323">
            <v>5000</v>
          </cell>
          <cell r="AD323" t="str">
            <v>I</v>
          </cell>
          <cell r="AE323">
            <v>1786</v>
          </cell>
          <cell r="AF323" t="str">
            <v xml:space="preserve"> </v>
          </cell>
        </row>
        <row r="324">
          <cell r="A324">
            <v>3729</v>
          </cell>
          <cell r="B324" t="str">
            <v>2003 Stock Incentive Plan</v>
          </cell>
          <cell r="C324" t="str">
            <v>Craciunoiu Victor</v>
          </cell>
          <cell r="D324" t="str">
            <v>SP-1574R</v>
          </cell>
          <cell r="E324" t="str">
            <v>3 YR MO</v>
          </cell>
          <cell r="F324">
            <v>858917</v>
          </cell>
          <cell r="G324">
            <v>555435</v>
          </cell>
          <cell r="H324">
            <v>672</v>
          </cell>
          <cell r="I324" t="str">
            <v>NQSO</v>
          </cell>
          <cell r="J324">
            <v>39157</v>
          </cell>
          <cell r="K324">
            <v>39157</v>
          </cell>
          <cell r="L324">
            <v>39157</v>
          </cell>
          <cell r="M324" t="str">
            <v>SP-1574R</v>
          </cell>
          <cell r="N324">
            <v>3000</v>
          </cell>
          <cell r="O324">
            <v>0</v>
          </cell>
          <cell r="P324">
            <v>500</v>
          </cell>
          <cell r="Q324">
            <v>855917</v>
          </cell>
          <cell r="R324">
            <v>0</v>
          </cell>
          <cell r="S324">
            <v>1675</v>
          </cell>
          <cell r="T324">
            <v>2500</v>
          </cell>
          <cell r="U324">
            <v>0</v>
          </cell>
          <cell r="V324">
            <v>1000</v>
          </cell>
          <cell r="W324">
            <v>41</v>
          </cell>
          <cell r="X324">
            <v>3.35</v>
          </cell>
          <cell r="Y324">
            <v>10050</v>
          </cell>
          <cell r="Z324">
            <v>4.99</v>
          </cell>
          <cell r="AA324">
            <v>14970</v>
          </cell>
          <cell r="AB324">
            <v>1500</v>
          </cell>
          <cell r="AC324">
            <v>3000</v>
          </cell>
          <cell r="AD324" t="str">
            <v>I</v>
          </cell>
          <cell r="AE324">
            <v>2359</v>
          </cell>
          <cell r="AF324" t="str">
            <v xml:space="preserve"> </v>
          </cell>
        </row>
        <row r="325">
          <cell r="A325">
            <v>3729</v>
          </cell>
          <cell r="B325" t="str">
            <v>2003 Stock Incentive Plan</v>
          </cell>
          <cell r="C325" t="str">
            <v>Craciunoiu Victor</v>
          </cell>
          <cell r="D325" t="str">
            <v>SP-1388R</v>
          </cell>
          <cell r="E325" t="str">
            <v>3 YR MO</v>
          </cell>
          <cell r="F325">
            <v>864583</v>
          </cell>
          <cell r="G325">
            <v>555435</v>
          </cell>
          <cell r="H325">
            <v>672</v>
          </cell>
          <cell r="I325" t="str">
            <v>NQSO</v>
          </cell>
          <cell r="J325">
            <v>39157</v>
          </cell>
          <cell r="K325">
            <v>39157</v>
          </cell>
          <cell r="L325">
            <v>39157</v>
          </cell>
          <cell r="M325" t="str">
            <v>SP-1388R</v>
          </cell>
          <cell r="N325">
            <v>3000</v>
          </cell>
          <cell r="O325">
            <v>0</v>
          </cell>
          <cell r="P325">
            <v>500</v>
          </cell>
          <cell r="Q325">
            <v>861583</v>
          </cell>
          <cell r="R325">
            <v>0</v>
          </cell>
          <cell r="S325">
            <v>1675</v>
          </cell>
          <cell r="T325">
            <v>2500</v>
          </cell>
          <cell r="U325">
            <v>0</v>
          </cell>
          <cell r="V325">
            <v>1000</v>
          </cell>
          <cell r="W325">
            <v>41</v>
          </cell>
          <cell r="X325">
            <v>3.35</v>
          </cell>
          <cell r="Y325">
            <v>10050</v>
          </cell>
          <cell r="Z325">
            <v>4.99</v>
          </cell>
          <cell r="AA325">
            <v>14970</v>
          </cell>
          <cell r="AB325">
            <v>1500</v>
          </cell>
          <cell r="AC325">
            <v>3000</v>
          </cell>
          <cell r="AD325" t="str">
            <v>I</v>
          </cell>
          <cell r="AE325">
            <v>2356</v>
          </cell>
          <cell r="AF325" t="str">
            <v xml:space="preserve"> </v>
          </cell>
        </row>
        <row r="326">
          <cell r="A326">
            <v>3729</v>
          </cell>
          <cell r="B326" t="str">
            <v>2003 Stock Incentive Plan</v>
          </cell>
          <cell r="C326" t="str">
            <v>Franc Fabien</v>
          </cell>
          <cell r="D326" t="str">
            <v>SP-1546R</v>
          </cell>
          <cell r="E326" t="str">
            <v>3 YR MO</v>
          </cell>
          <cell r="F326">
            <v>1052552</v>
          </cell>
          <cell r="G326">
            <v>555483</v>
          </cell>
          <cell r="H326">
            <v>726</v>
          </cell>
          <cell r="I326" t="str">
            <v>NQSO</v>
          </cell>
          <cell r="J326">
            <v>39157</v>
          </cell>
          <cell r="K326">
            <v>39157</v>
          </cell>
          <cell r="L326">
            <v>39157</v>
          </cell>
          <cell r="M326" t="str">
            <v>SP-1546R</v>
          </cell>
          <cell r="N326">
            <v>2500</v>
          </cell>
          <cell r="O326">
            <v>0</v>
          </cell>
          <cell r="P326">
            <v>0</v>
          </cell>
          <cell r="Q326">
            <v>1050052</v>
          </cell>
          <cell r="R326">
            <v>0</v>
          </cell>
          <cell r="S326">
            <v>0</v>
          </cell>
          <cell r="T326">
            <v>2500</v>
          </cell>
          <cell r="U326">
            <v>0</v>
          </cell>
          <cell r="V326">
            <v>1250</v>
          </cell>
          <cell r="W326">
            <v>34</v>
          </cell>
          <cell r="X326">
            <v>3.35</v>
          </cell>
          <cell r="Y326">
            <v>8375</v>
          </cell>
          <cell r="Z326">
            <v>4.99</v>
          </cell>
          <cell r="AA326">
            <v>12475</v>
          </cell>
          <cell r="AB326">
            <v>1250</v>
          </cell>
          <cell r="AC326">
            <v>2500</v>
          </cell>
          <cell r="AD326" t="str">
            <v>I</v>
          </cell>
          <cell r="AE326">
            <v>2337</v>
          </cell>
          <cell r="AF326" t="str">
            <v xml:space="preserve"> </v>
          </cell>
        </row>
        <row r="327">
          <cell r="A327">
            <v>3729</v>
          </cell>
          <cell r="B327" t="str">
            <v>2003 Stock Incentive Plan</v>
          </cell>
          <cell r="C327" t="str">
            <v>Hongyim Nimit</v>
          </cell>
          <cell r="D327" t="str">
            <v>SP-1396R</v>
          </cell>
          <cell r="E327" t="str">
            <v>3 YR MO</v>
          </cell>
          <cell r="F327">
            <v>1196443</v>
          </cell>
          <cell r="G327">
            <v>555416</v>
          </cell>
          <cell r="H327">
            <v>647</v>
          </cell>
          <cell r="I327" t="str">
            <v>NQSO</v>
          </cell>
          <cell r="J327">
            <v>39157</v>
          </cell>
          <cell r="K327">
            <v>39157</v>
          </cell>
          <cell r="L327">
            <v>39157</v>
          </cell>
          <cell r="M327" t="str">
            <v>SP-1396R</v>
          </cell>
          <cell r="N327">
            <v>2500</v>
          </cell>
          <cell r="O327">
            <v>0</v>
          </cell>
          <cell r="P327">
            <v>0</v>
          </cell>
          <cell r="Q327">
            <v>1193943</v>
          </cell>
          <cell r="R327">
            <v>0</v>
          </cell>
          <cell r="S327">
            <v>0</v>
          </cell>
          <cell r="T327">
            <v>2500</v>
          </cell>
          <cell r="U327">
            <v>0</v>
          </cell>
          <cell r="V327">
            <v>1250</v>
          </cell>
          <cell r="W327">
            <v>34</v>
          </cell>
          <cell r="X327">
            <v>3.35</v>
          </cell>
          <cell r="Y327">
            <v>8375</v>
          </cell>
          <cell r="Z327">
            <v>4.99</v>
          </cell>
          <cell r="AA327">
            <v>12475</v>
          </cell>
          <cell r="AB327">
            <v>1250</v>
          </cell>
          <cell r="AC327">
            <v>2500</v>
          </cell>
          <cell r="AD327" t="str">
            <v>I</v>
          </cell>
          <cell r="AE327">
            <v>2314</v>
          </cell>
          <cell r="AF327" t="str">
            <v xml:space="preserve"> </v>
          </cell>
        </row>
        <row r="328">
          <cell r="A328">
            <v>3729</v>
          </cell>
          <cell r="B328" t="str">
            <v>2003 Stock Incentive Plan</v>
          </cell>
          <cell r="C328" t="str">
            <v>Jampamoon Panwadee</v>
          </cell>
          <cell r="D328" t="str">
            <v>SP-1138R</v>
          </cell>
          <cell r="E328" t="str">
            <v>3 YR MO</v>
          </cell>
          <cell r="F328">
            <v>746063</v>
          </cell>
          <cell r="G328">
            <v>555578</v>
          </cell>
          <cell r="H328">
            <v>916</v>
          </cell>
          <cell r="I328" t="str">
            <v>NQSO</v>
          </cell>
          <cell r="J328">
            <v>39157</v>
          </cell>
          <cell r="K328">
            <v>39157</v>
          </cell>
          <cell r="L328">
            <v>39157</v>
          </cell>
          <cell r="M328" t="str">
            <v>SP-1138R</v>
          </cell>
          <cell r="N328">
            <v>2500</v>
          </cell>
          <cell r="O328">
            <v>0</v>
          </cell>
          <cell r="P328">
            <v>0</v>
          </cell>
          <cell r="Q328">
            <v>743563</v>
          </cell>
          <cell r="R328">
            <v>0</v>
          </cell>
          <cell r="S328">
            <v>0</v>
          </cell>
          <cell r="T328">
            <v>2500</v>
          </cell>
          <cell r="U328">
            <v>0</v>
          </cell>
          <cell r="V328">
            <v>1250</v>
          </cell>
          <cell r="W328">
            <v>34</v>
          </cell>
          <cell r="X328">
            <v>3.35</v>
          </cell>
          <cell r="Y328">
            <v>8375</v>
          </cell>
          <cell r="Z328">
            <v>4.99</v>
          </cell>
          <cell r="AA328">
            <v>12475</v>
          </cell>
          <cell r="AB328">
            <v>1250</v>
          </cell>
          <cell r="AC328">
            <v>2500</v>
          </cell>
          <cell r="AD328" t="str">
            <v>I</v>
          </cell>
          <cell r="AE328">
            <v>2395</v>
          </cell>
          <cell r="AF328" t="str">
            <v xml:space="preserve"> </v>
          </cell>
        </row>
        <row r="329">
          <cell r="A329">
            <v>3729</v>
          </cell>
          <cell r="B329" t="str">
            <v>2003 Stock Incentive Plan</v>
          </cell>
          <cell r="C329" t="str">
            <v>Ngamlertsirichai Thaweechai</v>
          </cell>
          <cell r="D329" t="str">
            <v>SP-1417R</v>
          </cell>
          <cell r="E329" t="str">
            <v>3 YR MO</v>
          </cell>
          <cell r="F329">
            <v>1024083</v>
          </cell>
          <cell r="G329">
            <v>555281</v>
          </cell>
          <cell r="H329">
            <v>654</v>
          </cell>
          <cell r="I329" t="str">
            <v>NQSO</v>
          </cell>
          <cell r="J329">
            <v>39157</v>
          </cell>
          <cell r="K329">
            <v>39157</v>
          </cell>
          <cell r="L329">
            <v>39157</v>
          </cell>
          <cell r="M329" t="str">
            <v>SP-1417R</v>
          </cell>
          <cell r="N329">
            <v>2500</v>
          </cell>
          <cell r="O329">
            <v>0</v>
          </cell>
          <cell r="P329">
            <v>0</v>
          </cell>
          <cell r="Q329">
            <v>1021583</v>
          </cell>
          <cell r="R329">
            <v>0</v>
          </cell>
          <cell r="S329">
            <v>0</v>
          </cell>
          <cell r="T329">
            <v>2500</v>
          </cell>
          <cell r="U329">
            <v>0</v>
          </cell>
          <cell r="V329">
            <v>1250</v>
          </cell>
          <cell r="W329">
            <v>34</v>
          </cell>
          <cell r="X329">
            <v>3.35</v>
          </cell>
          <cell r="Y329">
            <v>8375</v>
          </cell>
          <cell r="Z329">
            <v>4.99</v>
          </cell>
          <cell r="AA329">
            <v>12475</v>
          </cell>
          <cell r="AB329">
            <v>1250</v>
          </cell>
          <cell r="AC329">
            <v>2500</v>
          </cell>
          <cell r="AD329" t="str">
            <v>I</v>
          </cell>
          <cell r="AE329">
            <v>2347</v>
          </cell>
          <cell r="AF329" t="str">
            <v xml:space="preserve"> </v>
          </cell>
        </row>
        <row r="330">
          <cell r="A330">
            <v>3729</v>
          </cell>
          <cell r="B330" t="str">
            <v>2003 Stock Incentive Plan</v>
          </cell>
          <cell r="C330" t="str">
            <v>Paderes Hilario</v>
          </cell>
          <cell r="D330" t="str">
            <v>SP-1420</v>
          </cell>
          <cell r="E330" t="str">
            <v>4 YEAR CLIFF</v>
          </cell>
          <cell r="F330">
            <v>2235997</v>
          </cell>
          <cell r="G330">
            <v>555363</v>
          </cell>
          <cell r="H330">
            <v>1011</v>
          </cell>
          <cell r="I330" t="str">
            <v>NQSO</v>
          </cell>
          <cell r="J330">
            <v>37973</v>
          </cell>
          <cell r="K330">
            <v>37973</v>
          </cell>
          <cell r="L330">
            <v>37973</v>
          </cell>
          <cell r="M330" t="str">
            <v>SP-1420</v>
          </cell>
          <cell r="N330">
            <v>2500</v>
          </cell>
          <cell r="O330">
            <v>0</v>
          </cell>
          <cell r="P330">
            <v>0</v>
          </cell>
          <cell r="Q330">
            <v>2233497</v>
          </cell>
          <cell r="R330">
            <v>0</v>
          </cell>
          <cell r="S330">
            <v>0</v>
          </cell>
          <cell r="T330">
            <v>2500</v>
          </cell>
          <cell r="U330">
            <v>0</v>
          </cell>
          <cell r="V330">
            <v>2500</v>
          </cell>
          <cell r="W330">
            <v>109</v>
          </cell>
          <cell r="X330">
            <v>6.66</v>
          </cell>
          <cell r="Y330">
            <v>16650</v>
          </cell>
          <cell r="Z330">
            <v>4.99</v>
          </cell>
          <cell r="AA330">
            <v>12475</v>
          </cell>
          <cell r="AB330">
            <v>0</v>
          </cell>
          <cell r="AC330">
            <v>2500</v>
          </cell>
          <cell r="AD330" t="str">
            <v>I</v>
          </cell>
          <cell r="AE330">
            <v>1865</v>
          </cell>
          <cell r="AF330" t="str">
            <v xml:space="preserve"> </v>
          </cell>
        </row>
        <row r="331">
          <cell r="A331">
            <v>3729</v>
          </cell>
          <cell r="B331" t="str">
            <v>2003 Stock Incentive Plan</v>
          </cell>
          <cell r="C331" t="str">
            <v>Reungwatanakul Boonchai</v>
          </cell>
          <cell r="D331" t="str">
            <v>SP-1148R</v>
          </cell>
          <cell r="E331" t="str">
            <v>3 YR MO</v>
          </cell>
          <cell r="F331">
            <v>893583</v>
          </cell>
          <cell r="G331">
            <v>555165</v>
          </cell>
          <cell r="H331">
            <v>910</v>
          </cell>
          <cell r="I331" t="str">
            <v>NQSO</v>
          </cell>
          <cell r="J331">
            <v>39157</v>
          </cell>
          <cell r="K331">
            <v>39157</v>
          </cell>
          <cell r="L331">
            <v>39157</v>
          </cell>
          <cell r="M331" t="str">
            <v>SP-1148R</v>
          </cell>
          <cell r="N331">
            <v>2500</v>
          </cell>
          <cell r="O331">
            <v>0</v>
          </cell>
          <cell r="P331">
            <v>0</v>
          </cell>
          <cell r="Q331">
            <v>891083</v>
          </cell>
          <cell r="R331">
            <v>0</v>
          </cell>
          <cell r="S331">
            <v>0</v>
          </cell>
          <cell r="T331">
            <v>2500</v>
          </cell>
          <cell r="U331">
            <v>0</v>
          </cell>
          <cell r="V331">
            <v>1250</v>
          </cell>
          <cell r="W331">
            <v>34</v>
          </cell>
          <cell r="X331">
            <v>3.35</v>
          </cell>
          <cell r="Y331">
            <v>8375</v>
          </cell>
          <cell r="Z331">
            <v>4.99</v>
          </cell>
          <cell r="AA331">
            <v>12475</v>
          </cell>
          <cell r="AB331">
            <v>1250</v>
          </cell>
          <cell r="AC331">
            <v>2500</v>
          </cell>
          <cell r="AD331" t="str">
            <v>I</v>
          </cell>
          <cell r="AE331">
            <v>2352</v>
          </cell>
          <cell r="AF331" t="str">
            <v xml:space="preserve"> </v>
          </cell>
        </row>
        <row r="332">
          <cell r="A332">
            <v>3729</v>
          </cell>
          <cell r="B332" t="str">
            <v>2003 Stock Incentive Plan</v>
          </cell>
          <cell r="C332" t="str">
            <v>Saito Yasuo</v>
          </cell>
          <cell r="D332" t="str">
            <v>SP-2016</v>
          </cell>
          <cell r="E332" t="str">
            <v>4yr-1yr cliff</v>
          </cell>
          <cell r="F332">
            <v>-417777</v>
          </cell>
          <cell r="G332">
            <v>555486</v>
          </cell>
          <cell r="H332">
            <v>763</v>
          </cell>
          <cell r="I332" t="str">
            <v>NQSO</v>
          </cell>
          <cell r="J332">
            <v>39504</v>
          </cell>
          <cell r="K332">
            <v>39504</v>
          </cell>
          <cell r="L332">
            <v>39504</v>
          </cell>
          <cell r="M332" t="str">
            <v>SP-2016</v>
          </cell>
          <cell r="N332">
            <v>2500</v>
          </cell>
          <cell r="O332">
            <v>0</v>
          </cell>
          <cell r="P332">
            <v>0</v>
          </cell>
          <cell r="Q332">
            <v>-420277</v>
          </cell>
          <cell r="R332">
            <v>0</v>
          </cell>
          <cell r="S332">
            <v>0</v>
          </cell>
          <cell r="T332">
            <v>2500</v>
          </cell>
          <cell r="U332">
            <v>0</v>
          </cell>
          <cell r="V332">
            <v>0</v>
          </cell>
          <cell r="W332">
            <v>12</v>
          </cell>
          <cell r="X332">
            <v>4.47</v>
          </cell>
          <cell r="Y332">
            <v>11175</v>
          </cell>
          <cell r="Z332">
            <v>4.99</v>
          </cell>
          <cell r="AA332">
            <v>12475</v>
          </cell>
          <cell r="AB332">
            <v>2500</v>
          </cell>
          <cell r="AC332">
            <v>2500</v>
          </cell>
          <cell r="AD332" t="str">
            <v>I</v>
          </cell>
          <cell r="AE332">
            <v>2545</v>
          </cell>
          <cell r="AF332" t="str">
            <v xml:space="preserve"> </v>
          </cell>
        </row>
        <row r="333">
          <cell r="A333">
            <v>3729</v>
          </cell>
          <cell r="B333" t="str">
            <v>2003 Stock Incentive Plan</v>
          </cell>
          <cell r="C333" t="str">
            <v>Saito Yasuo</v>
          </cell>
          <cell r="D333" t="str">
            <v>SP-1623</v>
          </cell>
          <cell r="E333" t="str">
            <v>4yr-1yr cliff</v>
          </cell>
          <cell r="F333">
            <v>2572316</v>
          </cell>
          <cell r="G333">
            <v>555486</v>
          </cell>
          <cell r="H333">
            <v>763</v>
          </cell>
          <cell r="I333" t="str">
            <v>NQSO</v>
          </cell>
          <cell r="J333">
            <v>38443</v>
          </cell>
          <cell r="K333">
            <v>38443</v>
          </cell>
          <cell r="L333">
            <v>38443</v>
          </cell>
          <cell r="M333" t="str">
            <v>SP-1623</v>
          </cell>
          <cell r="N333">
            <v>2500</v>
          </cell>
          <cell r="O333">
            <v>0</v>
          </cell>
          <cell r="P333">
            <v>0</v>
          </cell>
          <cell r="Q333">
            <v>2569816</v>
          </cell>
          <cell r="R333">
            <v>0</v>
          </cell>
          <cell r="S333">
            <v>0</v>
          </cell>
          <cell r="T333">
            <v>2500</v>
          </cell>
          <cell r="U333">
            <v>0</v>
          </cell>
          <cell r="V333">
            <v>2135</v>
          </cell>
          <cell r="W333">
            <v>79</v>
          </cell>
          <cell r="X333">
            <v>4.2699999999999996</v>
          </cell>
          <cell r="Y333">
            <v>10675</v>
          </cell>
          <cell r="Z333">
            <v>4.99</v>
          </cell>
          <cell r="AA333">
            <v>12475</v>
          </cell>
          <cell r="AB333">
            <v>365</v>
          </cell>
          <cell r="AC333">
            <v>2500</v>
          </cell>
          <cell r="AD333" t="str">
            <v>I</v>
          </cell>
          <cell r="AE333">
            <v>2047</v>
          </cell>
          <cell r="AF333" t="str">
            <v xml:space="preserve"> </v>
          </cell>
        </row>
        <row r="334">
          <cell r="A334">
            <v>3729</v>
          </cell>
          <cell r="B334" t="str">
            <v>2003 Stock Incentive Plan</v>
          </cell>
          <cell r="C334" t="str">
            <v>Sano Mami</v>
          </cell>
          <cell r="D334" t="str">
            <v>SP-1625</v>
          </cell>
          <cell r="E334" t="str">
            <v>4yr-1yr cliff</v>
          </cell>
          <cell r="F334">
            <v>2432049</v>
          </cell>
          <cell r="G334">
            <v>555478</v>
          </cell>
          <cell r="H334">
            <v>762</v>
          </cell>
          <cell r="I334" t="str">
            <v>NQSO</v>
          </cell>
          <cell r="J334">
            <v>38443</v>
          </cell>
          <cell r="K334">
            <v>38443</v>
          </cell>
          <cell r="L334">
            <v>38443</v>
          </cell>
          <cell r="M334" t="str">
            <v>SP-1625</v>
          </cell>
          <cell r="N334">
            <v>2500</v>
          </cell>
          <cell r="O334">
            <v>0</v>
          </cell>
          <cell r="P334">
            <v>0</v>
          </cell>
          <cell r="Q334">
            <v>2429549</v>
          </cell>
          <cell r="R334">
            <v>0</v>
          </cell>
          <cell r="S334">
            <v>0</v>
          </cell>
          <cell r="T334">
            <v>2500</v>
          </cell>
          <cell r="U334">
            <v>0</v>
          </cell>
          <cell r="V334">
            <v>2135</v>
          </cell>
          <cell r="W334">
            <v>79</v>
          </cell>
          <cell r="X334">
            <v>4.2699999999999996</v>
          </cell>
          <cell r="Y334">
            <v>10675</v>
          </cell>
          <cell r="Z334">
            <v>4.99</v>
          </cell>
          <cell r="AA334">
            <v>12475</v>
          </cell>
          <cell r="AB334">
            <v>365</v>
          </cell>
          <cell r="AC334">
            <v>2500</v>
          </cell>
          <cell r="AD334" t="str">
            <v>I</v>
          </cell>
          <cell r="AE334">
            <v>2082</v>
          </cell>
          <cell r="AF334" t="str">
            <v xml:space="preserve"> </v>
          </cell>
        </row>
        <row r="335">
          <cell r="A335">
            <v>3729</v>
          </cell>
          <cell r="B335" t="str">
            <v>2003 Stock Incentive Plan</v>
          </cell>
          <cell r="C335" t="str">
            <v>Tol Ovidiu</v>
          </cell>
          <cell r="D335" t="str">
            <v>SP-1544R</v>
          </cell>
          <cell r="E335" t="str">
            <v>3 YR MO</v>
          </cell>
          <cell r="F335">
            <v>850617</v>
          </cell>
          <cell r="G335">
            <v>555380</v>
          </cell>
          <cell r="H335">
            <v>597</v>
          </cell>
          <cell r="I335" t="str">
            <v>NQSO</v>
          </cell>
          <cell r="J335">
            <v>39157</v>
          </cell>
          <cell r="K335">
            <v>39157</v>
          </cell>
          <cell r="L335">
            <v>39157</v>
          </cell>
          <cell r="M335" t="str">
            <v>SP-1544R</v>
          </cell>
          <cell r="N335">
            <v>2500</v>
          </cell>
          <cell r="O335">
            <v>0</v>
          </cell>
          <cell r="P335">
            <v>0</v>
          </cell>
          <cell r="Q335">
            <v>848117</v>
          </cell>
          <cell r="R335">
            <v>0</v>
          </cell>
          <cell r="S335">
            <v>0</v>
          </cell>
          <cell r="T335">
            <v>2500</v>
          </cell>
          <cell r="U335">
            <v>0</v>
          </cell>
          <cell r="V335">
            <v>1250</v>
          </cell>
          <cell r="W335">
            <v>34</v>
          </cell>
          <cell r="X335">
            <v>3.35</v>
          </cell>
          <cell r="Y335">
            <v>8375</v>
          </cell>
          <cell r="Z335">
            <v>4.99</v>
          </cell>
          <cell r="AA335">
            <v>12475</v>
          </cell>
          <cell r="AB335">
            <v>1250</v>
          </cell>
          <cell r="AC335">
            <v>2500</v>
          </cell>
          <cell r="AD335" t="str">
            <v>I</v>
          </cell>
          <cell r="AE335">
            <v>2365</v>
          </cell>
          <cell r="AF335" t="str">
            <v xml:space="preserve"> </v>
          </cell>
        </row>
        <row r="336">
          <cell r="A336">
            <v>3729</v>
          </cell>
          <cell r="B336" t="str">
            <v>2003 Stock Incentive Plan</v>
          </cell>
          <cell r="C336" t="str">
            <v>Tsai Chia</v>
          </cell>
          <cell r="D336" t="str">
            <v>SP-1637</v>
          </cell>
          <cell r="E336" t="str">
            <v>4yr-1yr cliff</v>
          </cell>
          <cell r="F336">
            <v>2442549</v>
          </cell>
          <cell r="G336">
            <v>555516</v>
          </cell>
          <cell r="H336">
            <v>772</v>
          </cell>
          <cell r="I336" t="str">
            <v>NQSO</v>
          </cell>
          <cell r="J336">
            <v>38443</v>
          </cell>
          <cell r="K336">
            <v>38443</v>
          </cell>
          <cell r="L336">
            <v>38443</v>
          </cell>
          <cell r="M336" t="str">
            <v>SP-1637</v>
          </cell>
          <cell r="N336">
            <v>2500</v>
          </cell>
          <cell r="O336">
            <v>0</v>
          </cell>
          <cell r="P336">
            <v>0</v>
          </cell>
          <cell r="Q336">
            <v>2440049</v>
          </cell>
          <cell r="R336">
            <v>0</v>
          </cell>
          <cell r="S336">
            <v>0</v>
          </cell>
          <cell r="T336">
            <v>2500</v>
          </cell>
          <cell r="U336">
            <v>0</v>
          </cell>
          <cell r="V336">
            <v>2135</v>
          </cell>
          <cell r="W336">
            <v>79</v>
          </cell>
          <cell r="X336">
            <v>4.2699999999999996</v>
          </cell>
          <cell r="Y336">
            <v>10675</v>
          </cell>
          <cell r="Z336">
            <v>4.99</v>
          </cell>
          <cell r="AA336">
            <v>12475</v>
          </cell>
          <cell r="AB336">
            <v>365</v>
          </cell>
          <cell r="AC336">
            <v>2500</v>
          </cell>
          <cell r="AD336" t="str">
            <v>I</v>
          </cell>
          <cell r="AE336">
            <v>2080</v>
          </cell>
          <cell r="AF336" t="str">
            <v xml:space="preserve"> </v>
          </cell>
        </row>
        <row r="337">
          <cell r="A337">
            <v>3729</v>
          </cell>
          <cell r="B337" t="str">
            <v>2003 Stock Incentive Plan</v>
          </cell>
          <cell r="C337" t="str">
            <v>Wang Chao</v>
          </cell>
          <cell r="D337" t="str">
            <v>SP-1441R</v>
          </cell>
          <cell r="E337" t="str">
            <v>3 YR MO</v>
          </cell>
          <cell r="F337">
            <v>787450</v>
          </cell>
          <cell r="G337">
            <v>555482</v>
          </cell>
          <cell r="H337">
            <v>721</v>
          </cell>
          <cell r="I337" t="str">
            <v>NQSO</v>
          </cell>
          <cell r="J337">
            <v>39157</v>
          </cell>
          <cell r="K337">
            <v>39157</v>
          </cell>
          <cell r="L337">
            <v>39157</v>
          </cell>
          <cell r="M337" t="str">
            <v>SP-1441R</v>
          </cell>
          <cell r="N337">
            <v>3000</v>
          </cell>
          <cell r="O337">
            <v>0</v>
          </cell>
          <cell r="P337">
            <v>500</v>
          </cell>
          <cell r="Q337">
            <v>784450</v>
          </cell>
          <cell r="R337">
            <v>0</v>
          </cell>
          <cell r="S337">
            <v>1675</v>
          </cell>
          <cell r="T337">
            <v>2500</v>
          </cell>
          <cell r="U337">
            <v>0</v>
          </cell>
          <cell r="V337">
            <v>1000</v>
          </cell>
          <cell r="W337">
            <v>41</v>
          </cell>
          <cell r="X337">
            <v>3.35</v>
          </cell>
          <cell r="Y337">
            <v>10050</v>
          </cell>
          <cell r="Z337">
            <v>4.99</v>
          </cell>
          <cell r="AA337">
            <v>14970</v>
          </cell>
          <cell r="AB337">
            <v>1500</v>
          </cell>
          <cell r="AC337">
            <v>3000</v>
          </cell>
          <cell r="AD337" t="str">
            <v>I</v>
          </cell>
          <cell r="AE337">
            <v>2384</v>
          </cell>
          <cell r="AF337" t="str">
            <v xml:space="preserve"> </v>
          </cell>
        </row>
        <row r="338">
          <cell r="A338">
            <v>3729</v>
          </cell>
          <cell r="B338" t="str">
            <v>2003 Stock Incentive Plan</v>
          </cell>
          <cell r="C338" t="str">
            <v>Yu Charlie</v>
          </cell>
          <cell r="D338" t="str">
            <v>SP-1160R</v>
          </cell>
          <cell r="E338" t="str">
            <v>3 YR MO</v>
          </cell>
          <cell r="F338">
            <v>738313</v>
          </cell>
          <cell r="G338">
            <v>555366</v>
          </cell>
          <cell r="H338">
            <v>575</v>
          </cell>
          <cell r="I338" t="str">
            <v>NQSO</v>
          </cell>
          <cell r="J338">
            <v>39157</v>
          </cell>
          <cell r="K338">
            <v>39157</v>
          </cell>
          <cell r="L338">
            <v>39157</v>
          </cell>
          <cell r="M338" t="str">
            <v>SP-1160R</v>
          </cell>
          <cell r="N338">
            <v>2500</v>
          </cell>
          <cell r="O338">
            <v>0</v>
          </cell>
          <cell r="P338">
            <v>0</v>
          </cell>
          <cell r="Q338">
            <v>735813</v>
          </cell>
          <cell r="R338">
            <v>0</v>
          </cell>
          <cell r="S338">
            <v>0</v>
          </cell>
          <cell r="T338">
            <v>2500</v>
          </cell>
          <cell r="U338">
            <v>0</v>
          </cell>
          <cell r="V338">
            <v>1250</v>
          </cell>
          <cell r="W338">
            <v>34</v>
          </cell>
          <cell r="X338">
            <v>3.35</v>
          </cell>
          <cell r="Y338">
            <v>8375</v>
          </cell>
          <cell r="Z338">
            <v>4.99</v>
          </cell>
          <cell r="AA338">
            <v>12475</v>
          </cell>
          <cell r="AB338">
            <v>1250</v>
          </cell>
          <cell r="AC338">
            <v>2500</v>
          </cell>
          <cell r="AD338" t="str">
            <v>I</v>
          </cell>
          <cell r="AE338">
            <v>2398</v>
          </cell>
          <cell r="AF338" t="str">
            <v xml:space="preserve"> </v>
          </cell>
        </row>
        <row r="339">
          <cell r="A339">
            <v>3729</v>
          </cell>
          <cell r="B339" t="str">
            <v>2003 Stock Incentive Plan</v>
          </cell>
          <cell r="C339" t="str">
            <v>Chiritescu Cristian</v>
          </cell>
          <cell r="D339" t="str">
            <v>SP-1803</v>
          </cell>
          <cell r="E339" t="str">
            <v>4yr-1yr cliff</v>
          </cell>
          <cell r="F339">
            <v>1542215</v>
          </cell>
          <cell r="G339">
            <v>555624</v>
          </cell>
          <cell r="H339">
            <v>749</v>
          </cell>
          <cell r="I339" t="str">
            <v>NQSO</v>
          </cell>
          <cell r="J339">
            <v>39017</v>
          </cell>
          <cell r="K339">
            <v>39017</v>
          </cell>
          <cell r="L339">
            <v>39020</v>
          </cell>
          <cell r="M339" t="str">
            <v>SP-1803</v>
          </cell>
          <cell r="N339">
            <v>2400</v>
          </cell>
          <cell r="O339">
            <v>0</v>
          </cell>
          <cell r="P339">
            <v>0</v>
          </cell>
          <cell r="Q339">
            <v>1539815</v>
          </cell>
          <cell r="R339">
            <v>0</v>
          </cell>
          <cell r="S339">
            <v>0</v>
          </cell>
          <cell r="T339">
            <v>2400</v>
          </cell>
          <cell r="U339">
            <v>0</v>
          </cell>
          <cell r="V339">
            <v>1100</v>
          </cell>
          <cell r="W339">
            <v>41</v>
          </cell>
          <cell r="X339">
            <v>3.21</v>
          </cell>
          <cell r="Y339">
            <v>7704</v>
          </cell>
          <cell r="Z339">
            <v>4.99</v>
          </cell>
          <cell r="AA339">
            <v>11976</v>
          </cell>
          <cell r="AB339">
            <v>1300</v>
          </cell>
          <cell r="AC339">
            <v>2400</v>
          </cell>
          <cell r="AD339" t="str">
            <v>I</v>
          </cell>
          <cell r="AE339">
            <v>2215</v>
          </cell>
          <cell r="AF339" t="str">
            <v xml:space="preserve"> </v>
          </cell>
        </row>
        <row r="340">
          <cell r="A340">
            <v>3729</v>
          </cell>
          <cell r="B340" t="str">
            <v>2003 Stock Incentive Plan</v>
          </cell>
          <cell r="C340" t="str">
            <v>Chiritescu Cristian</v>
          </cell>
          <cell r="D340" t="str">
            <v>SP-1936</v>
          </cell>
          <cell r="E340" t="str">
            <v>4yr-1yr cliff</v>
          </cell>
          <cell r="F340">
            <v>-77877</v>
          </cell>
          <cell r="G340">
            <v>555624</v>
          </cell>
          <cell r="H340">
            <v>749</v>
          </cell>
          <cell r="I340" t="str">
            <v>NQSO</v>
          </cell>
          <cell r="J340">
            <v>39504</v>
          </cell>
          <cell r="K340">
            <v>39504</v>
          </cell>
          <cell r="L340">
            <v>39504</v>
          </cell>
          <cell r="M340" t="str">
            <v>SP-1936</v>
          </cell>
          <cell r="N340">
            <v>2400</v>
          </cell>
          <cell r="O340">
            <v>0</v>
          </cell>
          <cell r="P340">
            <v>0</v>
          </cell>
          <cell r="Q340">
            <v>-80277</v>
          </cell>
          <cell r="R340">
            <v>0</v>
          </cell>
          <cell r="S340">
            <v>0</v>
          </cell>
          <cell r="T340">
            <v>2400</v>
          </cell>
          <cell r="U340">
            <v>0</v>
          </cell>
          <cell r="V340">
            <v>0</v>
          </cell>
          <cell r="W340">
            <v>12</v>
          </cell>
          <cell r="X340">
            <v>4.47</v>
          </cell>
          <cell r="Y340">
            <v>10728</v>
          </cell>
          <cell r="Z340">
            <v>4.99</v>
          </cell>
          <cell r="AA340">
            <v>11976</v>
          </cell>
          <cell r="AB340">
            <v>2400</v>
          </cell>
          <cell r="AC340">
            <v>2400</v>
          </cell>
          <cell r="AD340" t="str">
            <v>I</v>
          </cell>
          <cell r="AE340">
            <v>2474</v>
          </cell>
          <cell r="AF340" t="str">
            <v xml:space="preserve"> </v>
          </cell>
        </row>
        <row r="341">
          <cell r="A341">
            <v>3729</v>
          </cell>
          <cell r="B341" t="str">
            <v>2003 Stock Incentive Plan</v>
          </cell>
          <cell r="C341" t="str">
            <v>Eftimie Sabin Andrei</v>
          </cell>
          <cell r="D341" t="str">
            <v>SP-1954</v>
          </cell>
          <cell r="E341" t="str">
            <v>4yr-1yr cliff</v>
          </cell>
          <cell r="F341">
            <v>-559677</v>
          </cell>
          <cell r="G341">
            <v>555457</v>
          </cell>
          <cell r="H341">
            <v>696</v>
          </cell>
          <cell r="I341" t="str">
            <v>NQSO</v>
          </cell>
          <cell r="J341">
            <v>39504</v>
          </cell>
          <cell r="K341">
            <v>39504</v>
          </cell>
          <cell r="L341">
            <v>39504</v>
          </cell>
          <cell r="M341" t="str">
            <v>SP-1954</v>
          </cell>
          <cell r="N341">
            <v>2400</v>
          </cell>
          <cell r="O341">
            <v>0</v>
          </cell>
          <cell r="P341">
            <v>0</v>
          </cell>
          <cell r="Q341">
            <v>-562077</v>
          </cell>
          <cell r="R341">
            <v>0</v>
          </cell>
          <cell r="S341">
            <v>0</v>
          </cell>
          <cell r="T341">
            <v>2400</v>
          </cell>
          <cell r="U341">
            <v>0</v>
          </cell>
          <cell r="V341">
            <v>0</v>
          </cell>
          <cell r="W341">
            <v>12</v>
          </cell>
          <cell r="X341">
            <v>4.47</v>
          </cell>
          <cell r="Y341">
            <v>10728</v>
          </cell>
          <cell r="Z341">
            <v>4.99</v>
          </cell>
          <cell r="AA341">
            <v>11976</v>
          </cell>
          <cell r="AB341">
            <v>2400</v>
          </cell>
          <cell r="AC341">
            <v>2400</v>
          </cell>
          <cell r="AD341" t="str">
            <v>I</v>
          </cell>
          <cell r="AE341">
            <v>2585</v>
          </cell>
          <cell r="AF341" t="str">
            <v xml:space="preserve"> </v>
          </cell>
        </row>
        <row r="342">
          <cell r="A342">
            <v>3729</v>
          </cell>
          <cell r="B342" t="str">
            <v>2003 Stock Incentive Plan</v>
          </cell>
          <cell r="C342" t="str">
            <v>Eftimie Sabin Andrei</v>
          </cell>
          <cell r="D342" t="str">
            <v>SP-1817</v>
          </cell>
          <cell r="E342" t="str">
            <v>4yr-1yr cliff</v>
          </cell>
          <cell r="F342">
            <v>1411421</v>
          </cell>
          <cell r="G342">
            <v>555457</v>
          </cell>
          <cell r="H342">
            <v>696</v>
          </cell>
          <cell r="I342" t="str">
            <v>NQSO</v>
          </cell>
          <cell r="J342">
            <v>39017</v>
          </cell>
          <cell r="K342">
            <v>39017</v>
          </cell>
          <cell r="L342">
            <v>39020</v>
          </cell>
          <cell r="M342" t="str">
            <v>SP-1817</v>
          </cell>
          <cell r="N342">
            <v>2400</v>
          </cell>
          <cell r="O342">
            <v>0</v>
          </cell>
          <cell r="P342">
            <v>0</v>
          </cell>
          <cell r="Q342">
            <v>1409021</v>
          </cell>
          <cell r="R342">
            <v>0</v>
          </cell>
          <cell r="S342">
            <v>0</v>
          </cell>
          <cell r="T342">
            <v>2400</v>
          </cell>
          <cell r="U342">
            <v>0</v>
          </cell>
          <cell r="V342">
            <v>1100</v>
          </cell>
          <cell r="W342">
            <v>41</v>
          </cell>
          <cell r="X342">
            <v>3.21</v>
          </cell>
          <cell r="Y342">
            <v>7704</v>
          </cell>
          <cell r="Z342">
            <v>4.99</v>
          </cell>
          <cell r="AA342">
            <v>11976</v>
          </cell>
          <cell r="AB342">
            <v>1300</v>
          </cell>
          <cell r="AC342">
            <v>2400</v>
          </cell>
          <cell r="AD342" t="str">
            <v>I</v>
          </cell>
          <cell r="AE342">
            <v>2253</v>
          </cell>
          <cell r="AF342" t="str">
            <v xml:space="preserve"> </v>
          </cell>
        </row>
        <row r="343">
          <cell r="A343">
            <v>3729</v>
          </cell>
          <cell r="B343" t="str">
            <v>2003 Stock Incentive Plan</v>
          </cell>
          <cell r="C343" t="str">
            <v>Ilinoiu Adrian Florin</v>
          </cell>
          <cell r="D343" t="str">
            <v>SP-1962</v>
          </cell>
          <cell r="E343" t="str">
            <v>4yr-1yr cliff</v>
          </cell>
          <cell r="F343">
            <v>-75477</v>
          </cell>
          <cell r="G343">
            <v>555629</v>
          </cell>
          <cell r="H343">
            <v>846</v>
          </cell>
          <cell r="I343" t="str">
            <v>NQSO</v>
          </cell>
          <cell r="J343">
            <v>39504</v>
          </cell>
          <cell r="K343">
            <v>39504</v>
          </cell>
          <cell r="L343">
            <v>39504</v>
          </cell>
          <cell r="M343" t="str">
            <v>SP-1962</v>
          </cell>
          <cell r="N343">
            <v>2400</v>
          </cell>
          <cell r="O343">
            <v>0</v>
          </cell>
          <cell r="P343">
            <v>0</v>
          </cell>
          <cell r="Q343">
            <v>-77877</v>
          </cell>
          <cell r="R343">
            <v>0</v>
          </cell>
          <cell r="S343">
            <v>0</v>
          </cell>
          <cell r="T343">
            <v>2400</v>
          </cell>
          <cell r="U343">
            <v>0</v>
          </cell>
          <cell r="V343">
            <v>0</v>
          </cell>
          <cell r="W343">
            <v>12</v>
          </cell>
          <cell r="X343">
            <v>4.47</v>
          </cell>
          <cell r="Y343">
            <v>10728</v>
          </cell>
          <cell r="Z343">
            <v>4.99</v>
          </cell>
          <cell r="AA343">
            <v>11976</v>
          </cell>
          <cell r="AB343">
            <v>2400</v>
          </cell>
          <cell r="AC343">
            <v>2400</v>
          </cell>
          <cell r="AD343" t="str">
            <v>I</v>
          </cell>
          <cell r="AE343">
            <v>2473</v>
          </cell>
          <cell r="AF343" t="str">
            <v xml:space="preserve"> </v>
          </cell>
        </row>
        <row r="344">
          <cell r="A344">
            <v>3729</v>
          </cell>
          <cell r="B344" t="str">
            <v>2003 Stock Incentive Plan</v>
          </cell>
          <cell r="C344" t="str">
            <v>Ilinoiu Adrian Florin</v>
          </cell>
          <cell r="D344" t="str">
            <v>SP-1821</v>
          </cell>
          <cell r="E344" t="str">
            <v>4yr-1yr cliff</v>
          </cell>
          <cell r="F344">
            <v>1352705</v>
          </cell>
          <cell r="G344">
            <v>555629</v>
          </cell>
          <cell r="H344">
            <v>846</v>
          </cell>
          <cell r="I344" t="str">
            <v>NQSO</v>
          </cell>
          <cell r="J344">
            <v>39017</v>
          </cell>
          <cell r="K344">
            <v>39017</v>
          </cell>
          <cell r="L344">
            <v>39020</v>
          </cell>
          <cell r="M344" t="str">
            <v>SP-1821</v>
          </cell>
          <cell r="N344">
            <v>2400</v>
          </cell>
          <cell r="O344">
            <v>0</v>
          </cell>
          <cell r="P344">
            <v>0</v>
          </cell>
          <cell r="Q344">
            <v>1350305</v>
          </cell>
          <cell r="R344">
            <v>0</v>
          </cell>
          <cell r="S344">
            <v>0</v>
          </cell>
          <cell r="T344">
            <v>2400</v>
          </cell>
          <cell r="U344">
            <v>0</v>
          </cell>
          <cell r="V344">
            <v>1100</v>
          </cell>
          <cell r="W344">
            <v>41</v>
          </cell>
          <cell r="X344">
            <v>3.21</v>
          </cell>
          <cell r="Y344">
            <v>7704</v>
          </cell>
          <cell r="Z344">
            <v>4.99</v>
          </cell>
          <cell r="AA344">
            <v>11976</v>
          </cell>
          <cell r="AB344">
            <v>1300</v>
          </cell>
          <cell r="AC344">
            <v>2400</v>
          </cell>
          <cell r="AD344" t="str">
            <v>I</v>
          </cell>
          <cell r="AE344">
            <v>2271</v>
          </cell>
          <cell r="AF344" t="str">
            <v xml:space="preserve"> </v>
          </cell>
        </row>
        <row r="345">
          <cell r="A345">
            <v>3729</v>
          </cell>
          <cell r="B345" t="str">
            <v>2003 Stock Incentive Plan</v>
          </cell>
          <cell r="C345" t="str">
            <v>Ionescu Elisa Kerstine</v>
          </cell>
          <cell r="D345" t="str">
            <v>SP-1822</v>
          </cell>
          <cell r="E345" t="str">
            <v>4yr-1yr cliff</v>
          </cell>
          <cell r="F345">
            <v>1617073</v>
          </cell>
          <cell r="G345">
            <v>555630</v>
          </cell>
          <cell r="H345">
            <v>875</v>
          </cell>
          <cell r="I345" t="str">
            <v>NQSO</v>
          </cell>
          <cell r="J345">
            <v>39017</v>
          </cell>
          <cell r="K345">
            <v>39017</v>
          </cell>
          <cell r="L345">
            <v>39020</v>
          </cell>
          <cell r="M345" t="str">
            <v>SP-1822</v>
          </cell>
          <cell r="N345">
            <v>2400</v>
          </cell>
          <cell r="O345">
            <v>0</v>
          </cell>
          <cell r="P345">
            <v>0</v>
          </cell>
          <cell r="Q345">
            <v>1614673</v>
          </cell>
          <cell r="R345">
            <v>0</v>
          </cell>
          <cell r="S345">
            <v>0</v>
          </cell>
          <cell r="T345">
            <v>2400</v>
          </cell>
          <cell r="U345">
            <v>0</v>
          </cell>
          <cell r="V345">
            <v>1100</v>
          </cell>
          <cell r="W345">
            <v>41</v>
          </cell>
          <cell r="X345">
            <v>3.21</v>
          </cell>
          <cell r="Y345">
            <v>7704</v>
          </cell>
          <cell r="Z345">
            <v>4.99</v>
          </cell>
          <cell r="AA345">
            <v>11976</v>
          </cell>
          <cell r="AB345">
            <v>1300</v>
          </cell>
          <cell r="AC345">
            <v>2400</v>
          </cell>
          <cell r="AD345" t="str">
            <v>I</v>
          </cell>
          <cell r="AE345">
            <v>2197</v>
          </cell>
          <cell r="AF345" t="str">
            <v xml:space="preserve"> </v>
          </cell>
        </row>
        <row r="346">
          <cell r="A346">
            <v>3729</v>
          </cell>
          <cell r="B346" t="str">
            <v>2003 Stock Incentive Plan</v>
          </cell>
          <cell r="C346" t="str">
            <v>Ionescu Elisa Kerstine</v>
          </cell>
          <cell r="D346" t="str">
            <v>SP-1963</v>
          </cell>
          <cell r="E346" t="str">
            <v>4yr-1yr cliff</v>
          </cell>
          <cell r="F346">
            <v>-383177</v>
          </cell>
          <cell r="G346">
            <v>555630</v>
          </cell>
          <cell r="H346">
            <v>875</v>
          </cell>
          <cell r="I346" t="str">
            <v>NQSO</v>
          </cell>
          <cell r="J346">
            <v>39504</v>
          </cell>
          <cell r="K346">
            <v>39504</v>
          </cell>
          <cell r="L346">
            <v>39504</v>
          </cell>
          <cell r="M346" t="str">
            <v>SP-1963</v>
          </cell>
          <cell r="N346">
            <v>2400</v>
          </cell>
          <cell r="O346">
            <v>0</v>
          </cell>
          <cell r="P346">
            <v>0</v>
          </cell>
          <cell r="Q346">
            <v>-385577</v>
          </cell>
          <cell r="R346">
            <v>0</v>
          </cell>
          <cell r="S346">
            <v>0</v>
          </cell>
          <cell r="T346">
            <v>2400</v>
          </cell>
          <cell r="U346">
            <v>0</v>
          </cell>
          <cell r="V346">
            <v>0</v>
          </cell>
          <cell r="W346">
            <v>12</v>
          </cell>
          <cell r="X346">
            <v>4.47</v>
          </cell>
          <cell r="Y346">
            <v>10728</v>
          </cell>
          <cell r="Z346">
            <v>4.99</v>
          </cell>
          <cell r="AA346">
            <v>11976</v>
          </cell>
          <cell r="AB346">
            <v>2400</v>
          </cell>
          <cell r="AC346">
            <v>2400</v>
          </cell>
          <cell r="AD346" t="str">
            <v>I</v>
          </cell>
          <cell r="AE346">
            <v>2536</v>
          </cell>
          <cell r="AF346" t="str">
            <v xml:space="preserve"> </v>
          </cell>
        </row>
        <row r="347">
          <cell r="A347">
            <v>3729</v>
          </cell>
          <cell r="B347" t="str">
            <v>2003 Stock Incentive Plan</v>
          </cell>
          <cell r="C347" t="str">
            <v>Mirancea Adrian</v>
          </cell>
          <cell r="D347" t="str">
            <v>SP-1836</v>
          </cell>
          <cell r="E347" t="str">
            <v>4yr-1yr cliff</v>
          </cell>
          <cell r="F347">
            <v>1619473</v>
          </cell>
          <cell r="G347">
            <v>555461</v>
          </cell>
          <cell r="H347">
            <v>700</v>
          </cell>
          <cell r="I347" t="str">
            <v>NQSO</v>
          </cell>
          <cell r="J347">
            <v>39017</v>
          </cell>
          <cell r="K347">
            <v>39017</v>
          </cell>
          <cell r="L347">
            <v>39020</v>
          </cell>
          <cell r="M347" t="str">
            <v>SP-1836</v>
          </cell>
          <cell r="N347">
            <v>2400</v>
          </cell>
          <cell r="O347">
            <v>0</v>
          </cell>
          <cell r="P347">
            <v>0</v>
          </cell>
          <cell r="Q347">
            <v>1617073</v>
          </cell>
          <cell r="R347">
            <v>0</v>
          </cell>
          <cell r="S347">
            <v>0</v>
          </cell>
          <cell r="T347">
            <v>2400</v>
          </cell>
          <cell r="U347">
            <v>0</v>
          </cell>
          <cell r="V347">
            <v>1100</v>
          </cell>
          <cell r="W347">
            <v>41</v>
          </cell>
          <cell r="X347">
            <v>3.21</v>
          </cell>
          <cell r="Y347">
            <v>7704</v>
          </cell>
          <cell r="Z347">
            <v>4.99</v>
          </cell>
          <cell r="AA347">
            <v>11976</v>
          </cell>
          <cell r="AB347">
            <v>1300</v>
          </cell>
          <cell r="AC347">
            <v>2400</v>
          </cell>
          <cell r="AD347" t="str">
            <v>I</v>
          </cell>
          <cell r="AE347">
            <v>2195</v>
          </cell>
          <cell r="AF347" t="str">
            <v xml:space="preserve"> </v>
          </cell>
        </row>
        <row r="348">
          <cell r="A348">
            <v>3729</v>
          </cell>
          <cell r="B348" t="str">
            <v>2003 Stock Incentive Plan</v>
          </cell>
          <cell r="C348" t="str">
            <v>Mirancea Adrian</v>
          </cell>
          <cell r="D348" t="str">
            <v>SP-1985</v>
          </cell>
          <cell r="E348" t="str">
            <v>4yr-1yr cliff</v>
          </cell>
          <cell r="F348">
            <v>-483477</v>
          </cell>
          <cell r="G348">
            <v>555461</v>
          </cell>
          <cell r="H348">
            <v>700</v>
          </cell>
          <cell r="I348" t="str">
            <v>NQSO</v>
          </cell>
          <cell r="J348">
            <v>39504</v>
          </cell>
          <cell r="K348">
            <v>39504</v>
          </cell>
          <cell r="L348">
            <v>39504</v>
          </cell>
          <cell r="M348" t="str">
            <v>SP-1985</v>
          </cell>
          <cell r="N348">
            <v>2400</v>
          </cell>
          <cell r="O348">
            <v>0</v>
          </cell>
          <cell r="P348">
            <v>0</v>
          </cell>
          <cell r="Q348">
            <v>-485877</v>
          </cell>
          <cell r="R348">
            <v>0</v>
          </cell>
          <cell r="S348">
            <v>0</v>
          </cell>
          <cell r="T348">
            <v>2400</v>
          </cell>
          <cell r="U348">
            <v>0</v>
          </cell>
          <cell r="V348">
            <v>0</v>
          </cell>
          <cell r="W348">
            <v>12</v>
          </cell>
          <cell r="X348">
            <v>4.47</v>
          </cell>
          <cell r="Y348">
            <v>10728</v>
          </cell>
          <cell r="Z348">
            <v>4.99</v>
          </cell>
          <cell r="AA348">
            <v>11976</v>
          </cell>
          <cell r="AB348">
            <v>2400</v>
          </cell>
          <cell r="AC348">
            <v>2400</v>
          </cell>
          <cell r="AD348" t="str">
            <v>I</v>
          </cell>
          <cell r="AE348">
            <v>2567</v>
          </cell>
          <cell r="AF348" t="str">
            <v xml:space="preserve"> </v>
          </cell>
        </row>
        <row r="349">
          <cell r="A349">
            <v>3729</v>
          </cell>
          <cell r="B349" t="str">
            <v>2003 Stock Incentive Plan</v>
          </cell>
          <cell r="C349" t="str">
            <v>Neagoe Otilia</v>
          </cell>
          <cell r="D349" t="str">
            <v>SP-1989</v>
          </cell>
          <cell r="E349" t="str">
            <v>4yr-1yr cliff</v>
          </cell>
          <cell r="F349">
            <v>-236277</v>
          </cell>
          <cell r="G349">
            <v>555464</v>
          </cell>
          <cell r="H349">
            <v>703</v>
          </cell>
          <cell r="I349" t="str">
            <v>NQSO</v>
          </cell>
          <cell r="J349">
            <v>39504</v>
          </cell>
          <cell r="K349">
            <v>39504</v>
          </cell>
          <cell r="L349">
            <v>39504</v>
          </cell>
          <cell r="M349" t="str">
            <v>SP-1989</v>
          </cell>
          <cell r="N349">
            <v>2400</v>
          </cell>
          <cell r="O349">
            <v>0</v>
          </cell>
          <cell r="P349">
            <v>0</v>
          </cell>
          <cell r="Q349">
            <v>-238677</v>
          </cell>
          <cell r="R349">
            <v>0</v>
          </cell>
          <cell r="S349">
            <v>0</v>
          </cell>
          <cell r="T349">
            <v>2400</v>
          </cell>
          <cell r="U349">
            <v>0</v>
          </cell>
          <cell r="V349">
            <v>0</v>
          </cell>
          <cell r="W349">
            <v>12</v>
          </cell>
          <cell r="X349">
            <v>4.47</v>
          </cell>
          <cell r="Y349">
            <v>10728</v>
          </cell>
          <cell r="Z349">
            <v>4.99</v>
          </cell>
          <cell r="AA349">
            <v>11976</v>
          </cell>
          <cell r="AB349">
            <v>2400</v>
          </cell>
          <cell r="AC349">
            <v>2400</v>
          </cell>
          <cell r="AD349" t="str">
            <v>I</v>
          </cell>
          <cell r="AE349">
            <v>2519</v>
          </cell>
          <cell r="AF349" t="str">
            <v xml:space="preserve"> </v>
          </cell>
        </row>
        <row r="350">
          <cell r="A350">
            <v>3729</v>
          </cell>
          <cell r="B350" t="str">
            <v>2003 Stock Incentive Plan</v>
          </cell>
          <cell r="C350" t="str">
            <v>Neagoe Otilia</v>
          </cell>
          <cell r="D350" t="str">
            <v>SP-1884</v>
          </cell>
          <cell r="E350" t="str">
            <v>4yr-1yr cliff</v>
          </cell>
          <cell r="F350">
            <v>1320543</v>
          </cell>
          <cell r="G350">
            <v>555464</v>
          </cell>
          <cell r="H350">
            <v>703</v>
          </cell>
          <cell r="I350" t="str">
            <v>NQSO</v>
          </cell>
          <cell r="J350">
            <v>39017</v>
          </cell>
          <cell r="K350">
            <v>39017</v>
          </cell>
          <cell r="L350">
            <v>39020</v>
          </cell>
          <cell r="M350" t="str">
            <v>SP-1884</v>
          </cell>
          <cell r="N350">
            <v>2400</v>
          </cell>
          <cell r="O350">
            <v>0</v>
          </cell>
          <cell r="P350">
            <v>0</v>
          </cell>
          <cell r="Q350">
            <v>1318143</v>
          </cell>
          <cell r="R350">
            <v>0</v>
          </cell>
          <cell r="S350">
            <v>0</v>
          </cell>
          <cell r="T350">
            <v>2400</v>
          </cell>
          <cell r="U350">
            <v>0</v>
          </cell>
          <cell r="V350">
            <v>1100</v>
          </cell>
          <cell r="W350">
            <v>41</v>
          </cell>
          <cell r="X350">
            <v>3.21</v>
          </cell>
          <cell r="Y350">
            <v>7704</v>
          </cell>
          <cell r="Z350">
            <v>4.99</v>
          </cell>
          <cell r="AA350">
            <v>11976</v>
          </cell>
          <cell r="AB350">
            <v>1300</v>
          </cell>
          <cell r="AC350">
            <v>2400</v>
          </cell>
          <cell r="AD350" t="str">
            <v>I</v>
          </cell>
          <cell r="AE350">
            <v>2283</v>
          </cell>
          <cell r="AF350" t="str">
            <v xml:space="preserve"> </v>
          </cell>
        </row>
        <row r="351">
          <cell r="A351">
            <v>3729</v>
          </cell>
          <cell r="B351" t="str">
            <v>2003 Stock Incentive Plan</v>
          </cell>
          <cell r="C351" t="str">
            <v>Negut Alina</v>
          </cell>
          <cell r="D351" t="str">
            <v>SP-1840</v>
          </cell>
          <cell r="E351" t="str">
            <v>4yr-1yr cliff</v>
          </cell>
          <cell r="F351">
            <v>1309543</v>
          </cell>
          <cell r="G351">
            <v>555633</v>
          </cell>
          <cell r="H351">
            <v>750</v>
          </cell>
          <cell r="I351" t="str">
            <v>NQSO</v>
          </cell>
          <cell r="J351">
            <v>39017</v>
          </cell>
          <cell r="K351">
            <v>39017</v>
          </cell>
          <cell r="L351">
            <v>39020</v>
          </cell>
          <cell r="M351" t="str">
            <v>SP-1840</v>
          </cell>
          <cell r="N351">
            <v>2400</v>
          </cell>
          <cell r="O351">
            <v>0</v>
          </cell>
          <cell r="P351">
            <v>0</v>
          </cell>
          <cell r="Q351">
            <v>1307143</v>
          </cell>
          <cell r="R351">
            <v>0</v>
          </cell>
          <cell r="S351">
            <v>0</v>
          </cell>
          <cell r="T351">
            <v>2400</v>
          </cell>
          <cell r="U351">
            <v>0</v>
          </cell>
          <cell r="V351">
            <v>1100</v>
          </cell>
          <cell r="W351">
            <v>41</v>
          </cell>
          <cell r="X351">
            <v>3.21</v>
          </cell>
          <cell r="Y351">
            <v>7704</v>
          </cell>
          <cell r="Z351">
            <v>4.99</v>
          </cell>
          <cell r="AA351">
            <v>11976</v>
          </cell>
          <cell r="AB351">
            <v>1300</v>
          </cell>
          <cell r="AC351">
            <v>2400</v>
          </cell>
          <cell r="AD351" t="str">
            <v>I</v>
          </cell>
          <cell r="AE351">
            <v>2287</v>
          </cell>
          <cell r="AF351" t="str">
            <v xml:space="preserve"> </v>
          </cell>
        </row>
        <row r="352">
          <cell r="A352">
            <v>3729</v>
          </cell>
          <cell r="B352" t="str">
            <v>2003 Stock Incentive Plan</v>
          </cell>
          <cell r="C352" t="str">
            <v>Negut Alina</v>
          </cell>
          <cell r="D352" t="str">
            <v>SP-1991</v>
          </cell>
          <cell r="E352" t="str">
            <v>4yr-1yr cliff</v>
          </cell>
          <cell r="F352">
            <v>-217777</v>
          </cell>
          <cell r="G352">
            <v>555633</v>
          </cell>
          <cell r="H352">
            <v>750</v>
          </cell>
          <cell r="I352" t="str">
            <v>NQSO</v>
          </cell>
          <cell r="J352">
            <v>39504</v>
          </cell>
          <cell r="K352">
            <v>39504</v>
          </cell>
          <cell r="L352">
            <v>39504</v>
          </cell>
          <cell r="M352" t="str">
            <v>SP-1991</v>
          </cell>
          <cell r="N352">
            <v>2400</v>
          </cell>
          <cell r="O352">
            <v>0</v>
          </cell>
          <cell r="P352">
            <v>0</v>
          </cell>
          <cell r="Q352">
            <v>-220177</v>
          </cell>
          <cell r="R352">
            <v>0</v>
          </cell>
          <cell r="S352">
            <v>0</v>
          </cell>
          <cell r="T352">
            <v>2400</v>
          </cell>
          <cell r="U352">
            <v>0</v>
          </cell>
          <cell r="V352">
            <v>0</v>
          </cell>
          <cell r="W352">
            <v>12</v>
          </cell>
          <cell r="X352">
            <v>4.47</v>
          </cell>
          <cell r="Y352">
            <v>10728</v>
          </cell>
          <cell r="Z352">
            <v>4.99</v>
          </cell>
          <cell r="AA352">
            <v>11976</v>
          </cell>
          <cell r="AB352">
            <v>2400</v>
          </cell>
          <cell r="AC352">
            <v>2400</v>
          </cell>
          <cell r="AD352" t="str">
            <v>I</v>
          </cell>
          <cell r="AE352">
            <v>2511</v>
          </cell>
          <cell r="AF352" t="str">
            <v xml:space="preserve"> </v>
          </cell>
        </row>
        <row r="353">
          <cell r="A353">
            <v>3729</v>
          </cell>
          <cell r="B353" t="str">
            <v>2003 Stock Incentive Plan</v>
          </cell>
          <cell r="C353" t="str">
            <v>Saito Yasuo</v>
          </cell>
          <cell r="D353" t="str">
            <v>SP-1891</v>
          </cell>
          <cell r="E353" t="str">
            <v>4yr-1yr cliff</v>
          </cell>
          <cell r="F353">
            <v>1550615</v>
          </cell>
          <cell r="G353">
            <v>555486</v>
          </cell>
          <cell r="H353">
            <v>763</v>
          </cell>
          <cell r="I353" t="str">
            <v>NQSO</v>
          </cell>
          <cell r="J353">
            <v>39017</v>
          </cell>
          <cell r="K353">
            <v>39017</v>
          </cell>
          <cell r="L353">
            <v>39020</v>
          </cell>
          <cell r="M353" t="str">
            <v>SP-1891</v>
          </cell>
          <cell r="N353">
            <v>2400</v>
          </cell>
          <cell r="O353">
            <v>0</v>
          </cell>
          <cell r="P353">
            <v>0</v>
          </cell>
          <cell r="Q353">
            <v>1548215</v>
          </cell>
          <cell r="R353">
            <v>0</v>
          </cell>
          <cell r="S353">
            <v>0</v>
          </cell>
          <cell r="T353">
            <v>2400</v>
          </cell>
          <cell r="U353">
            <v>0</v>
          </cell>
          <cell r="V353">
            <v>1100</v>
          </cell>
          <cell r="W353">
            <v>41</v>
          </cell>
          <cell r="X353">
            <v>3.21</v>
          </cell>
          <cell r="Y353">
            <v>7704</v>
          </cell>
          <cell r="Z353">
            <v>4.99</v>
          </cell>
          <cell r="AA353">
            <v>11976</v>
          </cell>
          <cell r="AB353">
            <v>1300</v>
          </cell>
          <cell r="AC353">
            <v>2400</v>
          </cell>
          <cell r="AD353" t="str">
            <v>I</v>
          </cell>
          <cell r="AE353">
            <v>2213</v>
          </cell>
          <cell r="AF353" t="str">
            <v xml:space="preserve"> </v>
          </cell>
        </row>
        <row r="354">
          <cell r="A354">
            <v>3729</v>
          </cell>
          <cell r="B354" t="str">
            <v>2003 Stock Incentive Plan</v>
          </cell>
          <cell r="C354" t="str">
            <v>Tache Corina Gabriela</v>
          </cell>
          <cell r="D354" t="str">
            <v>SP-2030</v>
          </cell>
          <cell r="E354" t="str">
            <v>4yr-1yr cliff</v>
          </cell>
          <cell r="F354">
            <v>-166177</v>
          </cell>
          <cell r="G354">
            <v>555475</v>
          </cell>
          <cell r="H354">
            <v>718</v>
          </cell>
          <cell r="I354" t="str">
            <v>NQSO</v>
          </cell>
          <cell r="J354">
            <v>39504</v>
          </cell>
          <cell r="K354">
            <v>39504</v>
          </cell>
          <cell r="L354">
            <v>39504</v>
          </cell>
          <cell r="M354" t="str">
            <v>SP-2030</v>
          </cell>
          <cell r="N354">
            <v>2400</v>
          </cell>
          <cell r="O354">
            <v>0</v>
          </cell>
          <cell r="P354">
            <v>0</v>
          </cell>
          <cell r="Q354">
            <v>-168577</v>
          </cell>
          <cell r="R354">
            <v>0</v>
          </cell>
          <cell r="S354">
            <v>0</v>
          </cell>
          <cell r="T354">
            <v>2400</v>
          </cell>
          <cell r="U354">
            <v>0</v>
          </cell>
          <cell r="V354">
            <v>0</v>
          </cell>
          <cell r="W354">
            <v>12</v>
          </cell>
          <cell r="X354">
            <v>4.47</v>
          </cell>
          <cell r="Y354">
            <v>10728</v>
          </cell>
          <cell r="Z354">
            <v>4.99</v>
          </cell>
          <cell r="AA354">
            <v>11976</v>
          </cell>
          <cell r="AB354">
            <v>2400</v>
          </cell>
          <cell r="AC354">
            <v>2400</v>
          </cell>
          <cell r="AD354" t="str">
            <v>I</v>
          </cell>
          <cell r="AE354">
            <v>2501</v>
          </cell>
          <cell r="AF354" t="str">
            <v xml:space="preserve"> </v>
          </cell>
        </row>
        <row r="355">
          <cell r="A355">
            <v>3729</v>
          </cell>
          <cell r="B355" t="str">
            <v>2003 Stock Incentive Plan</v>
          </cell>
          <cell r="C355" t="str">
            <v>Wang Chao</v>
          </cell>
          <cell r="D355" t="str">
            <v>SP-1640</v>
          </cell>
          <cell r="E355" t="str">
            <v>4yr-1yr cliff</v>
          </cell>
          <cell r="F355">
            <v>2747245</v>
          </cell>
          <cell r="G355">
            <v>555482</v>
          </cell>
          <cell r="H355">
            <v>721</v>
          </cell>
          <cell r="I355" t="str">
            <v>NQSO</v>
          </cell>
          <cell r="J355">
            <v>38443</v>
          </cell>
          <cell r="K355">
            <v>38443</v>
          </cell>
          <cell r="L355">
            <v>38443</v>
          </cell>
          <cell r="M355" t="str">
            <v>SP-1640</v>
          </cell>
          <cell r="N355">
            <v>6000</v>
          </cell>
          <cell r="O355">
            <v>0</v>
          </cell>
          <cell r="P355">
            <v>3624</v>
          </cell>
          <cell r="Q355">
            <v>2741245</v>
          </cell>
          <cell r="R355">
            <v>0</v>
          </cell>
          <cell r="S355">
            <v>15474.48</v>
          </cell>
          <cell r="T355">
            <v>2376</v>
          </cell>
          <cell r="U355">
            <v>0</v>
          </cell>
          <cell r="V355">
            <v>1501</v>
          </cell>
          <cell r="W355">
            <v>191</v>
          </cell>
          <cell r="X355">
            <v>4.2699999999999996</v>
          </cell>
          <cell r="Y355">
            <v>25620</v>
          </cell>
          <cell r="Z355">
            <v>4.99</v>
          </cell>
          <cell r="AA355">
            <v>29940</v>
          </cell>
          <cell r="AB355">
            <v>875</v>
          </cell>
          <cell r="AC355">
            <v>6000</v>
          </cell>
          <cell r="AD355" t="str">
            <v>I</v>
          </cell>
          <cell r="AE355">
            <v>2027</v>
          </cell>
          <cell r="AF355" t="str">
            <v xml:space="preserve"> </v>
          </cell>
        </row>
        <row r="356">
          <cell r="A356">
            <v>3729</v>
          </cell>
          <cell r="B356" t="str">
            <v>2003 Stock Incentive Plan</v>
          </cell>
          <cell r="C356" t="str">
            <v>Mihai Ligia</v>
          </cell>
          <cell r="D356" t="str">
            <v>SP-1459R</v>
          </cell>
          <cell r="E356" t="str">
            <v>3 YR MO</v>
          </cell>
          <cell r="F356">
            <v>580723</v>
          </cell>
          <cell r="G356">
            <v>555460</v>
          </cell>
          <cell r="H356">
            <v>699</v>
          </cell>
          <cell r="I356" t="str">
            <v>NQSO</v>
          </cell>
          <cell r="J356">
            <v>39157</v>
          </cell>
          <cell r="K356">
            <v>39157</v>
          </cell>
          <cell r="L356">
            <v>39157</v>
          </cell>
          <cell r="M356" t="str">
            <v>SP-1459R</v>
          </cell>
          <cell r="N356">
            <v>3000</v>
          </cell>
          <cell r="O356">
            <v>0</v>
          </cell>
          <cell r="P356">
            <v>900</v>
          </cell>
          <cell r="Q356">
            <v>577723</v>
          </cell>
          <cell r="R356">
            <v>0</v>
          </cell>
          <cell r="S356">
            <v>3015</v>
          </cell>
          <cell r="T356">
            <v>2100</v>
          </cell>
          <cell r="U356">
            <v>0</v>
          </cell>
          <cell r="V356">
            <v>600</v>
          </cell>
          <cell r="W356">
            <v>41</v>
          </cell>
          <cell r="X356">
            <v>3.35</v>
          </cell>
          <cell r="Y356">
            <v>10050</v>
          </cell>
          <cell r="Z356">
            <v>4.99</v>
          </cell>
          <cell r="AA356">
            <v>14970</v>
          </cell>
          <cell r="AB356">
            <v>1500</v>
          </cell>
          <cell r="AC356">
            <v>3000</v>
          </cell>
          <cell r="AD356" t="str">
            <v>I</v>
          </cell>
          <cell r="AE356">
            <v>2439</v>
          </cell>
          <cell r="AF356" t="str">
            <v xml:space="preserve"> </v>
          </cell>
        </row>
        <row r="357">
          <cell r="A357">
            <v>3729</v>
          </cell>
          <cell r="B357" t="str">
            <v>2003 Stock Incentive Plan</v>
          </cell>
          <cell r="C357" t="str">
            <v>Jampamoon Panwadee</v>
          </cell>
          <cell r="D357" t="str">
            <v>SP-1313</v>
          </cell>
          <cell r="E357" t="str">
            <v>4 YEAR CLIFF</v>
          </cell>
          <cell r="F357">
            <v>2149748</v>
          </cell>
          <cell r="G357">
            <v>555578</v>
          </cell>
          <cell r="H357">
            <v>916</v>
          </cell>
          <cell r="I357" t="str">
            <v>NQSO</v>
          </cell>
          <cell r="J357">
            <v>37648</v>
          </cell>
          <cell r="K357">
            <v>37648</v>
          </cell>
          <cell r="L357">
            <v>37648</v>
          </cell>
          <cell r="M357" t="str">
            <v>SP-1313</v>
          </cell>
          <cell r="N357">
            <v>3000</v>
          </cell>
          <cell r="O357">
            <v>0</v>
          </cell>
          <cell r="P357">
            <v>937</v>
          </cell>
          <cell r="Q357">
            <v>2146748</v>
          </cell>
          <cell r="R357">
            <v>0</v>
          </cell>
          <cell r="S357">
            <v>1948.96</v>
          </cell>
          <cell r="T357">
            <v>2063</v>
          </cell>
          <cell r="U357">
            <v>0</v>
          </cell>
          <cell r="V357">
            <v>2063</v>
          </cell>
          <cell r="W357">
            <v>155</v>
          </cell>
          <cell r="X357">
            <v>2.08</v>
          </cell>
          <cell r="Y357">
            <v>6240</v>
          </cell>
          <cell r="Z357">
            <v>4.99</v>
          </cell>
          <cell r="AA357">
            <v>14970</v>
          </cell>
          <cell r="AB357">
            <v>0</v>
          </cell>
          <cell r="AC357">
            <v>3000</v>
          </cell>
          <cell r="AD357" t="str">
            <v>I</v>
          </cell>
          <cell r="AE357">
            <v>1727</v>
          </cell>
          <cell r="AF357" t="str">
            <v xml:space="preserve"> </v>
          </cell>
        </row>
        <row r="358">
          <cell r="A358">
            <v>3729</v>
          </cell>
          <cell r="B358" t="str">
            <v>2003 Stock Incentive Plan</v>
          </cell>
          <cell r="C358" t="str">
            <v>Agache Mihai</v>
          </cell>
          <cell r="D358" t="str">
            <v>SP-1794</v>
          </cell>
          <cell r="E358" t="str">
            <v>4yr-1yr cliff</v>
          </cell>
          <cell r="F358">
            <v>1322543</v>
          </cell>
          <cell r="G358">
            <v>555480</v>
          </cell>
          <cell r="H358">
            <v>732</v>
          </cell>
          <cell r="I358" t="str">
            <v>NQSO</v>
          </cell>
          <cell r="J358">
            <v>39017</v>
          </cell>
          <cell r="K358">
            <v>39017</v>
          </cell>
          <cell r="L358">
            <v>39020</v>
          </cell>
          <cell r="M358" t="str">
            <v>SP-1794</v>
          </cell>
          <cell r="N358">
            <v>2000</v>
          </cell>
          <cell r="O358">
            <v>0</v>
          </cell>
          <cell r="P358">
            <v>0</v>
          </cell>
          <cell r="Q358">
            <v>1320543</v>
          </cell>
          <cell r="R358">
            <v>0</v>
          </cell>
          <cell r="S358">
            <v>0</v>
          </cell>
          <cell r="T358">
            <v>2000</v>
          </cell>
          <cell r="U358">
            <v>0</v>
          </cell>
          <cell r="V358">
            <v>916</v>
          </cell>
          <cell r="W358">
            <v>34</v>
          </cell>
          <cell r="X358">
            <v>3.21</v>
          </cell>
          <cell r="Y358">
            <v>6420</v>
          </cell>
          <cell r="Z358">
            <v>4.99</v>
          </cell>
          <cell r="AA358">
            <v>9980</v>
          </cell>
          <cell r="AB358">
            <v>1084</v>
          </cell>
          <cell r="AC358">
            <v>2000</v>
          </cell>
          <cell r="AD358" t="str">
            <v>I</v>
          </cell>
          <cell r="AE358">
            <v>2282</v>
          </cell>
          <cell r="AF358" t="str">
            <v xml:space="preserve"> </v>
          </cell>
        </row>
        <row r="359">
          <cell r="A359">
            <v>3729</v>
          </cell>
          <cell r="B359" t="str">
            <v>2003 Stock Incentive Plan</v>
          </cell>
          <cell r="C359" t="str">
            <v>Agache Mihai</v>
          </cell>
          <cell r="D359" t="str">
            <v>SP-1918</v>
          </cell>
          <cell r="E359" t="str">
            <v>4yr-1yr cliff</v>
          </cell>
          <cell r="F359">
            <v>-522877</v>
          </cell>
          <cell r="G359">
            <v>555480</v>
          </cell>
          <cell r="H359">
            <v>732</v>
          </cell>
          <cell r="I359" t="str">
            <v>NQSO</v>
          </cell>
          <cell r="J359">
            <v>39504</v>
          </cell>
          <cell r="K359">
            <v>39504</v>
          </cell>
          <cell r="L359">
            <v>39504</v>
          </cell>
          <cell r="M359" t="str">
            <v>SP-1918</v>
          </cell>
          <cell r="N359">
            <v>2000</v>
          </cell>
          <cell r="O359">
            <v>0</v>
          </cell>
          <cell r="P359">
            <v>0</v>
          </cell>
          <cell r="Q359">
            <v>-524877</v>
          </cell>
          <cell r="R359">
            <v>0</v>
          </cell>
          <cell r="S359">
            <v>0</v>
          </cell>
          <cell r="T359">
            <v>2000</v>
          </cell>
          <cell r="U359">
            <v>0</v>
          </cell>
          <cell r="V359">
            <v>0</v>
          </cell>
          <cell r="W359">
            <v>10</v>
          </cell>
          <cell r="X359">
            <v>4.47</v>
          </cell>
          <cell r="Y359">
            <v>8940</v>
          </cell>
          <cell r="Z359">
            <v>4.99</v>
          </cell>
          <cell r="AA359">
            <v>9980</v>
          </cell>
          <cell r="AB359">
            <v>2000</v>
          </cell>
          <cell r="AC359">
            <v>2000</v>
          </cell>
          <cell r="AD359" t="str">
            <v>I</v>
          </cell>
          <cell r="AE359">
            <v>2578</v>
          </cell>
          <cell r="AF359" t="str">
            <v xml:space="preserve"> </v>
          </cell>
        </row>
        <row r="360">
          <cell r="A360">
            <v>3729</v>
          </cell>
          <cell r="B360" t="str">
            <v>2003 Stock Incentive Plan</v>
          </cell>
          <cell r="C360" t="str">
            <v>Aquino Elbert</v>
          </cell>
          <cell r="D360" t="str">
            <v>SP-1869</v>
          </cell>
          <cell r="E360" t="str">
            <v>4yr-1yr cliff</v>
          </cell>
          <cell r="F360">
            <v>1355505</v>
          </cell>
          <cell r="G360">
            <v>555555</v>
          </cell>
          <cell r="H360">
            <v>862</v>
          </cell>
          <cell r="I360" t="str">
            <v>NQSO</v>
          </cell>
          <cell r="J360">
            <v>39017</v>
          </cell>
          <cell r="K360">
            <v>39017</v>
          </cell>
          <cell r="L360">
            <v>39020</v>
          </cell>
          <cell r="M360" t="str">
            <v>SP-1869</v>
          </cell>
          <cell r="N360">
            <v>2000</v>
          </cell>
          <cell r="O360">
            <v>0</v>
          </cell>
          <cell r="P360">
            <v>0</v>
          </cell>
          <cell r="Q360">
            <v>1353505</v>
          </cell>
          <cell r="R360">
            <v>0</v>
          </cell>
          <cell r="S360">
            <v>0</v>
          </cell>
          <cell r="T360">
            <v>2000</v>
          </cell>
          <cell r="U360">
            <v>0</v>
          </cell>
          <cell r="V360">
            <v>916</v>
          </cell>
          <cell r="W360">
            <v>34</v>
          </cell>
          <cell r="X360">
            <v>3.21</v>
          </cell>
          <cell r="Y360">
            <v>6420</v>
          </cell>
          <cell r="Z360">
            <v>4.99</v>
          </cell>
          <cell r="AA360">
            <v>9980</v>
          </cell>
          <cell r="AB360">
            <v>1084</v>
          </cell>
          <cell r="AC360">
            <v>2000</v>
          </cell>
          <cell r="AD360" t="str">
            <v>I</v>
          </cell>
          <cell r="AE360">
            <v>2268</v>
          </cell>
          <cell r="AF360" t="str">
            <v xml:space="preserve"> </v>
          </cell>
        </row>
        <row r="361">
          <cell r="A361">
            <v>3729</v>
          </cell>
          <cell r="B361" t="str">
            <v>2003 Stock Incentive Plan</v>
          </cell>
          <cell r="C361" t="str">
            <v>Badila Marian</v>
          </cell>
          <cell r="D361" t="str">
            <v>SP-1556R</v>
          </cell>
          <cell r="E361" t="str">
            <v>3 YR MO</v>
          </cell>
          <cell r="F361">
            <v>1045052</v>
          </cell>
          <cell r="G361">
            <v>555432</v>
          </cell>
          <cell r="H361">
            <v>669</v>
          </cell>
          <cell r="I361" t="str">
            <v>NQSO</v>
          </cell>
          <cell r="J361">
            <v>39157</v>
          </cell>
          <cell r="K361">
            <v>39157</v>
          </cell>
          <cell r="L361">
            <v>39157</v>
          </cell>
          <cell r="M361" t="str">
            <v>SP-1556R</v>
          </cell>
          <cell r="N361">
            <v>2000</v>
          </cell>
          <cell r="O361">
            <v>0</v>
          </cell>
          <cell r="P361">
            <v>0</v>
          </cell>
          <cell r="Q361">
            <v>1043052</v>
          </cell>
          <cell r="R361">
            <v>0</v>
          </cell>
          <cell r="S361">
            <v>0</v>
          </cell>
          <cell r="T361">
            <v>2000</v>
          </cell>
          <cell r="U361">
            <v>0</v>
          </cell>
          <cell r="V361">
            <v>1000</v>
          </cell>
          <cell r="W361">
            <v>27</v>
          </cell>
          <cell r="X361">
            <v>3.35</v>
          </cell>
          <cell r="Y361">
            <v>6700</v>
          </cell>
          <cell r="Z361">
            <v>4.99</v>
          </cell>
          <cell r="AA361">
            <v>9980</v>
          </cell>
          <cell r="AB361">
            <v>1000</v>
          </cell>
          <cell r="AC361">
            <v>2000</v>
          </cell>
          <cell r="AD361" t="str">
            <v>I</v>
          </cell>
          <cell r="AE361">
            <v>2339</v>
          </cell>
          <cell r="AF361" t="str">
            <v xml:space="preserve"> </v>
          </cell>
        </row>
        <row r="362">
          <cell r="A362">
            <v>3729</v>
          </cell>
          <cell r="B362" t="str">
            <v>2003 Stock Incentive Plan</v>
          </cell>
          <cell r="C362" t="str">
            <v>Badila Marian</v>
          </cell>
          <cell r="D362" t="str">
            <v>SP-1478R</v>
          </cell>
          <cell r="E362" t="str">
            <v>3 YR MO</v>
          </cell>
          <cell r="F362">
            <v>798366</v>
          </cell>
          <cell r="G362">
            <v>555432</v>
          </cell>
          <cell r="H362">
            <v>669</v>
          </cell>
          <cell r="I362" t="str">
            <v>NQSO</v>
          </cell>
          <cell r="J362">
            <v>39157</v>
          </cell>
          <cell r="K362">
            <v>39157</v>
          </cell>
          <cell r="L362">
            <v>39157</v>
          </cell>
          <cell r="M362" t="str">
            <v>SP-1478R</v>
          </cell>
          <cell r="N362">
            <v>2000</v>
          </cell>
          <cell r="O362">
            <v>0</v>
          </cell>
          <cell r="P362">
            <v>0</v>
          </cell>
          <cell r="Q362">
            <v>796366</v>
          </cell>
          <cell r="R362">
            <v>0</v>
          </cell>
          <cell r="S362">
            <v>0</v>
          </cell>
          <cell r="T362">
            <v>2000</v>
          </cell>
          <cell r="U362">
            <v>0</v>
          </cell>
          <cell r="V362">
            <v>1000</v>
          </cell>
          <cell r="W362">
            <v>27</v>
          </cell>
          <cell r="X362">
            <v>3.35</v>
          </cell>
          <cell r="Y362">
            <v>6700</v>
          </cell>
          <cell r="Z362">
            <v>4.99</v>
          </cell>
          <cell r="AA362">
            <v>9980</v>
          </cell>
          <cell r="AB362">
            <v>1000</v>
          </cell>
          <cell r="AC362">
            <v>2000</v>
          </cell>
          <cell r="AD362" t="str">
            <v>I</v>
          </cell>
          <cell r="AE362">
            <v>2380</v>
          </cell>
          <cell r="AF362" t="str">
            <v xml:space="preserve"> </v>
          </cell>
        </row>
        <row r="363">
          <cell r="A363">
            <v>3729</v>
          </cell>
          <cell r="B363" t="str">
            <v>2003 Stock Incentive Plan</v>
          </cell>
          <cell r="C363" t="str">
            <v>Bianu Luminita</v>
          </cell>
          <cell r="D363" t="str">
            <v>SP-1927</v>
          </cell>
          <cell r="E363" t="str">
            <v>4yr-1yr cliff</v>
          </cell>
          <cell r="F363">
            <v>-151177</v>
          </cell>
          <cell r="G363">
            <v>555449</v>
          </cell>
          <cell r="H363">
            <v>687</v>
          </cell>
          <cell r="I363" t="str">
            <v>NQSO</v>
          </cell>
          <cell r="J363">
            <v>39504</v>
          </cell>
          <cell r="K363">
            <v>39504</v>
          </cell>
          <cell r="L363">
            <v>39504</v>
          </cell>
          <cell r="M363" t="str">
            <v>SP-1927</v>
          </cell>
          <cell r="N363">
            <v>2000</v>
          </cell>
          <cell r="O363">
            <v>0</v>
          </cell>
          <cell r="P363">
            <v>0</v>
          </cell>
          <cell r="Q363">
            <v>-153177</v>
          </cell>
          <cell r="R363">
            <v>0</v>
          </cell>
          <cell r="S363">
            <v>0</v>
          </cell>
          <cell r="T363">
            <v>2000</v>
          </cell>
          <cell r="U363">
            <v>0</v>
          </cell>
          <cell r="V363">
            <v>0</v>
          </cell>
          <cell r="W363">
            <v>10</v>
          </cell>
          <cell r="X363">
            <v>4.47</v>
          </cell>
          <cell r="Y363">
            <v>8940</v>
          </cell>
          <cell r="Z363">
            <v>4.99</v>
          </cell>
          <cell r="AA363">
            <v>9980</v>
          </cell>
          <cell r="AB363">
            <v>2000</v>
          </cell>
          <cell r="AC363">
            <v>2000</v>
          </cell>
          <cell r="AD363" t="str">
            <v>I</v>
          </cell>
          <cell r="AE363">
            <v>2495</v>
          </cell>
          <cell r="AF363" t="str">
            <v xml:space="preserve"> </v>
          </cell>
        </row>
        <row r="364">
          <cell r="A364">
            <v>3729</v>
          </cell>
          <cell r="B364" t="str">
            <v>2003 Stock Incentive Plan</v>
          </cell>
          <cell r="C364" t="str">
            <v>Bianu Luminita</v>
          </cell>
          <cell r="D364" t="str">
            <v>SP-1799</v>
          </cell>
          <cell r="E364" t="str">
            <v>4yr-1yr cliff</v>
          </cell>
          <cell r="F364">
            <v>1499804</v>
          </cell>
          <cell r="G364">
            <v>555449</v>
          </cell>
          <cell r="H364">
            <v>687</v>
          </cell>
          <cell r="I364" t="str">
            <v>NQSO</v>
          </cell>
          <cell r="J364">
            <v>39017</v>
          </cell>
          <cell r="K364">
            <v>39017</v>
          </cell>
          <cell r="L364">
            <v>39020</v>
          </cell>
          <cell r="M364" t="str">
            <v>SP-1799</v>
          </cell>
          <cell r="N364">
            <v>2000</v>
          </cell>
          <cell r="O364">
            <v>0</v>
          </cell>
          <cell r="P364">
            <v>0</v>
          </cell>
          <cell r="Q364">
            <v>1497804</v>
          </cell>
          <cell r="R364">
            <v>0</v>
          </cell>
          <cell r="S364">
            <v>0</v>
          </cell>
          <cell r="T364">
            <v>2000</v>
          </cell>
          <cell r="U364">
            <v>0</v>
          </cell>
          <cell r="V364">
            <v>916</v>
          </cell>
          <cell r="W364">
            <v>34</v>
          </cell>
          <cell r="X364">
            <v>3.21</v>
          </cell>
          <cell r="Y364">
            <v>6420</v>
          </cell>
          <cell r="Z364">
            <v>4.99</v>
          </cell>
          <cell r="AA364">
            <v>9980</v>
          </cell>
          <cell r="AB364">
            <v>1084</v>
          </cell>
          <cell r="AC364">
            <v>2000</v>
          </cell>
          <cell r="AD364" t="str">
            <v>I</v>
          </cell>
          <cell r="AE364">
            <v>2230</v>
          </cell>
          <cell r="AF364" t="str">
            <v xml:space="preserve"> </v>
          </cell>
        </row>
        <row r="365">
          <cell r="A365">
            <v>3729</v>
          </cell>
          <cell r="B365" t="str">
            <v>2003 Stock Incentive Plan</v>
          </cell>
          <cell r="C365" t="str">
            <v>Chesley Michael Allan</v>
          </cell>
          <cell r="D365" t="str">
            <v>SP-1934</v>
          </cell>
          <cell r="E365" t="str">
            <v>4yr-1yr cliff</v>
          </cell>
          <cell r="F365">
            <v>-85277</v>
          </cell>
          <cell r="G365">
            <v>555378</v>
          </cell>
          <cell r="H365">
            <v>594</v>
          </cell>
          <cell r="I365" t="str">
            <v>NQSO</v>
          </cell>
          <cell r="J365">
            <v>39504</v>
          </cell>
          <cell r="K365">
            <v>39504</v>
          </cell>
          <cell r="L365">
            <v>39504</v>
          </cell>
          <cell r="M365" t="str">
            <v>SP-1934</v>
          </cell>
          <cell r="N365">
            <v>2000</v>
          </cell>
          <cell r="O365">
            <v>0</v>
          </cell>
          <cell r="P365">
            <v>0</v>
          </cell>
          <cell r="Q365">
            <v>-87277</v>
          </cell>
          <cell r="R365">
            <v>0</v>
          </cell>
          <cell r="S365">
            <v>0</v>
          </cell>
          <cell r="T365">
            <v>2000</v>
          </cell>
          <cell r="U365">
            <v>0</v>
          </cell>
          <cell r="V365">
            <v>0</v>
          </cell>
          <cell r="W365">
            <v>10</v>
          </cell>
          <cell r="X365">
            <v>4.47</v>
          </cell>
          <cell r="Y365">
            <v>8940</v>
          </cell>
          <cell r="Z365">
            <v>4.99</v>
          </cell>
          <cell r="AA365">
            <v>9980</v>
          </cell>
          <cell r="AB365">
            <v>2000</v>
          </cell>
          <cell r="AC365">
            <v>2000</v>
          </cell>
          <cell r="AD365" t="str">
            <v>I</v>
          </cell>
          <cell r="AE365">
            <v>2477</v>
          </cell>
          <cell r="AF365" t="str">
            <v xml:space="preserve"> </v>
          </cell>
        </row>
        <row r="366">
          <cell r="A366">
            <v>3729</v>
          </cell>
          <cell r="B366" t="str">
            <v>2003 Stock Incentive Plan</v>
          </cell>
          <cell r="C366" t="str">
            <v>Chiang Vincent</v>
          </cell>
          <cell r="D366" t="str">
            <v>SP-1904</v>
          </cell>
          <cell r="E366" t="str">
            <v>4yr-1yr cliff</v>
          </cell>
          <cell r="F366">
            <v>500223</v>
          </cell>
          <cell r="G366">
            <v>555647</v>
          </cell>
          <cell r="H366">
            <v>899</v>
          </cell>
          <cell r="I366" t="str">
            <v>NQSO</v>
          </cell>
          <cell r="J366">
            <v>39207</v>
          </cell>
          <cell r="K366">
            <v>39207</v>
          </cell>
          <cell r="L366">
            <v>39202</v>
          </cell>
          <cell r="M366" t="str">
            <v>SP-1904</v>
          </cell>
          <cell r="N366">
            <v>2000</v>
          </cell>
          <cell r="O366">
            <v>0</v>
          </cell>
          <cell r="P366">
            <v>0</v>
          </cell>
          <cell r="Q366">
            <v>498223</v>
          </cell>
          <cell r="R366">
            <v>0</v>
          </cell>
          <cell r="S366">
            <v>0</v>
          </cell>
          <cell r="T366">
            <v>2000</v>
          </cell>
          <cell r="U366">
            <v>0</v>
          </cell>
          <cell r="V366">
            <v>666</v>
          </cell>
          <cell r="W366">
            <v>25</v>
          </cell>
          <cell r="X366">
            <v>4.07</v>
          </cell>
          <cell r="Y366">
            <v>8140</v>
          </cell>
          <cell r="Z366">
            <v>4.99</v>
          </cell>
          <cell r="AA366">
            <v>9980</v>
          </cell>
          <cell r="AB366">
            <v>1334</v>
          </cell>
          <cell r="AC366">
            <v>2000</v>
          </cell>
          <cell r="AD366" t="str">
            <v>I</v>
          </cell>
          <cell r="AE366">
            <v>2447</v>
          </cell>
          <cell r="AF366" t="str">
            <v xml:space="preserve"> </v>
          </cell>
        </row>
        <row r="367">
          <cell r="A367">
            <v>3729</v>
          </cell>
          <cell r="B367" t="str">
            <v>2003 Stock Incentive Plan</v>
          </cell>
          <cell r="C367" t="str">
            <v>Colella Paul</v>
          </cell>
          <cell r="D367" t="str">
            <v>SP-1572</v>
          </cell>
          <cell r="E367" t="str">
            <v>4yr-1yr cliff</v>
          </cell>
          <cell r="F367">
            <v>2281054</v>
          </cell>
          <cell r="G367">
            <v>555389</v>
          </cell>
          <cell r="H367">
            <v>606</v>
          </cell>
          <cell r="I367" t="str">
            <v>ISO</v>
          </cell>
          <cell r="J367">
            <v>38443</v>
          </cell>
          <cell r="K367">
            <v>38443</v>
          </cell>
          <cell r="L367">
            <v>38443</v>
          </cell>
          <cell r="M367" t="str">
            <v>SP-1572</v>
          </cell>
          <cell r="N367">
            <v>2000</v>
          </cell>
          <cell r="O367">
            <v>0</v>
          </cell>
          <cell r="P367">
            <v>0</v>
          </cell>
          <cell r="Q367">
            <v>2279054</v>
          </cell>
          <cell r="R367">
            <v>0</v>
          </cell>
          <cell r="S367">
            <v>0</v>
          </cell>
          <cell r="T367">
            <v>2000</v>
          </cell>
          <cell r="U367">
            <v>0</v>
          </cell>
          <cell r="V367">
            <v>1708</v>
          </cell>
          <cell r="W367">
            <v>63</v>
          </cell>
          <cell r="X367">
            <v>4.2699999999999996</v>
          </cell>
          <cell r="Y367">
            <v>8540</v>
          </cell>
          <cell r="Z367">
            <v>4.99</v>
          </cell>
          <cell r="AA367">
            <v>9980</v>
          </cell>
          <cell r="AB367">
            <v>292</v>
          </cell>
          <cell r="AC367">
            <v>2000</v>
          </cell>
          <cell r="AD367" t="str">
            <v>I</v>
          </cell>
          <cell r="AE367">
            <v>2097</v>
          </cell>
          <cell r="AF367" t="str">
            <v xml:space="preserve"> </v>
          </cell>
        </row>
        <row r="368">
          <cell r="A368">
            <v>3729</v>
          </cell>
          <cell r="B368" t="str">
            <v>2003 Stock Incentive Plan</v>
          </cell>
          <cell r="C368" t="str">
            <v>Colella Paul</v>
          </cell>
          <cell r="D368" t="str">
            <v>SP-1941</v>
          </cell>
          <cell r="E368" t="str">
            <v>4yr-1yr cliff</v>
          </cell>
          <cell r="F368">
            <v>-149177</v>
          </cell>
          <cell r="G368">
            <v>555389</v>
          </cell>
          <cell r="H368">
            <v>606</v>
          </cell>
          <cell r="I368" t="str">
            <v>NQSO</v>
          </cell>
          <cell r="J368">
            <v>39504</v>
          </cell>
          <cell r="K368">
            <v>39504</v>
          </cell>
          <cell r="L368">
            <v>39504</v>
          </cell>
          <cell r="M368" t="str">
            <v>SP-1941</v>
          </cell>
          <cell r="N368">
            <v>2000</v>
          </cell>
          <cell r="O368">
            <v>0</v>
          </cell>
          <cell r="P368">
            <v>0</v>
          </cell>
          <cell r="Q368">
            <v>-151177</v>
          </cell>
          <cell r="R368">
            <v>0</v>
          </cell>
          <cell r="S368">
            <v>0</v>
          </cell>
          <cell r="T368">
            <v>2000</v>
          </cell>
          <cell r="U368">
            <v>0</v>
          </cell>
          <cell r="V368">
            <v>0</v>
          </cell>
          <cell r="W368">
            <v>10</v>
          </cell>
          <cell r="X368">
            <v>4.47</v>
          </cell>
          <cell r="Y368">
            <v>8940</v>
          </cell>
          <cell r="Z368">
            <v>4.99</v>
          </cell>
          <cell r="AA368">
            <v>9980</v>
          </cell>
          <cell r="AB368">
            <v>2000</v>
          </cell>
          <cell r="AC368">
            <v>2000</v>
          </cell>
          <cell r="AD368" t="str">
            <v>I</v>
          </cell>
          <cell r="AE368">
            <v>2494</v>
          </cell>
          <cell r="AF368" t="str">
            <v xml:space="preserve"> </v>
          </cell>
        </row>
        <row r="369">
          <cell r="A369">
            <v>3729</v>
          </cell>
          <cell r="B369" t="str">
            <v>2003 Stock Incentive Plan</v>
          </cell>
          <cell r="C369" t="str">
            <v>Dima Doina</v>
          </cell>
          <cell r="D369" t="str">
            <v>SP-1661</v>
          </cell>
          <cell r="E369" t="str">
            <v>4yr-1yr cliff</v>
          </cell>
          <cell r="F369">
            <v>2681768</v>
          </cell>
          <cell r="G369">
            <v>555456</v>
          </cell>
          <cell r="H369">
            <v>695</v>
          </cell>
          <cell r="I369" t="str">
            <v>NQSO</v>
          </cell>
          <cell r="J369">
            <v>38443</v>
          </cell>
          <cell r="K369">
            <v>38443</v>
          </cell>
          <cell r="L369">
            <v>38443</v>
          </cell>
          <cell r="M369" t="str">
            <v>SP-1661</v>
          </cell>
          <cell r="N369">
            <v>2000</v>
          </cell>
          <cell r="O369">
            <v>0</v>
          </cell>
          <cell r="P369">
            <v>0</v>
          </cell>
          <cell r="Q369">
            <v>2679768</v>
          </cell>
          <cell r="R369">
            <v>0</v>
          </cell>
          <cell r="S369">
            <v>0</v>
          </cell>
          <cell r="T369">
            <v>2000</v>
          </cell>
          <cell r="U369">
            <v>0</v>
          </cell>
          <cell r="V369">
            <v>1708</v>
          </cell>
          <cell r="W369">
            <v>63</v>
          </cell>
          <cell r="X369">
            <v>4.2699999999999996</v>
          </cell>
          <cell r="Y369">
            <v>8540</v>
          </cell>
          <cell r="Z369">
            <v>4.99</v>
          </cell>
          <cell r="AA369">
            <v>9980</v>
          </cell>
          <cell r="AB369">
            <v>292</v>
          </cell>
          <cell r="AC369">
            <v>2000</v>
          </cell>
          <cell r="AD369" t="str">
            <v>I</v>
          </cell>
          <cell r="AE369">
            <v>2039</v>
          </cell>
          <cell r="AF369" t="str">
            <v xml:space="preserve"> </v>
          </cell>
        </row>
        <row r="370">
          <cell r="A370">
            <v>3729</v>
          </cell>
          <cell r="B370" t="str">
            <v>2003 Stock Incentive Plan</v>
          </cell>
          <cell r="C370" t="str">
            <v>Draghici Florin</v>
          </cell>
          <cell r="D370" t="str">
            <v>SP-1951</v>
          </cell>
          <cell r="E370" t="str">
            <v>4yr-1yr cliff</v>
          </cell>
          <cell r="F370">
            <v>-99277</v>
          </cell>
          <cell r="G370">
            <v>555627</v>
          </cell>
          <cell r="H370">
            <v>884</v>
          </cell>
          <cell r="I370" t="str">
            <v>NQSO</v>
          </cell>
          <cell r="J370">
            <v>39504</v>
          </cell>
          <cell r="K370">
            <v>39504</v>
          </cell>
          <cell r="L370">
            <v>39504</v>
          </cell>
          <cell r="M370" t="str">
            <v>SP-1951</v>
          </cell>
          <cell r="N370">
            <v>2000</v>
          </cell>
          <cell r="O370">
            <v>0</v>
          </cell>
          <cell r="P370">
            <v>0</v>
          </cell>
          <cell r="Q370">
            <v>-101277</v>
          </cell>
          <cell r="R370">
            <v>0</v>
          </cell>
          <cell r="S370">
            <v>0</v>
          </cell>
          <cell r="T370">
            <v>2000</v>
          </cell>
          <cell r="U370">
            <v>0</v>
          </cell>
          <cell r="V370">
            <v>0</v>
          </cell>
          <cell r="W370">
            <v>10</v>
          </cell>
          <cell r="X370">
            <v>4.47</v>
          </cell>
          <cell r="Y370">
            <v>8940</v>
          </cell>
          <cell r="Z370">
            <v>4.99</v>
          </cell>
          <cell r="AA370">
            <v>9980</v>
          </cell>
          <cell r="AB370">
            <v>2000</v>
          </cell>
          <cell r="AC370">
            <v>2000</v>
          </cell>
          <cell r="AD370" t="str">
            <v>I</v>
          </cell>
          <cell r="AE370">
            <v>2480</v>
          </cell>
          <cell r="AF370" t="str">
            <v xml:space="preserve"> </v>
          </cell>
        </row>
        <row r="371">
          <cell r="A371">
            <v>3729</v>
          </cell>
          <cell r="B371" t="str">
            <v>2003 Stock Incentive Plan</v>
          </cell>
          <cell r="C371" t="str">
            <v>Draghici Florin</v>
          </cell>
          <cell r="D371" t="str">
            <v>SP-1814</v>
          </cell>
          <cell r="E371" t="str">
            <v>4yr-1yr cliff</v>
          </cell>
          <cell r="F371">
            <v>1583615</v>
          </cell>
          <cell r="G371">
            <v>555627</v>
          </cell>
          <cell r="H371">
            <v>884</v>
          </cell>
          <cell r="I371" t="str">
            <v>NQSO</v>
          </cell>
          <cell r="J371">
            <v>39017</v>
          </cell>
          <cell r="K371">
            <v>39017</v>
          </cell>
          <cell r="L371">
            <v>39020</v>
          </cell>
          <cell r="M371" t="str">
            <v>SP-1814</v>
          </cell>
          <cell r="N371">
            <v>2000</v>
          </cell>
          <cell r="O371">
            <v>0</v>
          </cell>
          <cell r="P371">
            <v>0</v>
          </cell>
          <cell r="Q371">
            <v>1581615</v>
          </cell>
          <cell r="R371">
            <v>0</v>
          </cell>
          <cell r="S371">
            <v>0</v>
          </cell>
          <cell r="T371">
            <v>2000</v>
          </cell>
          <cell r="U371">
            <v>0</v>
          </cell>
          <cell r="V371">
            <v>916</v>
          </cell>
          <cell r="W371">
            <v>34</v>
          </cell>
          <cell r="X371">
            <v>3.21</v>
          </cell>
          <cell r="Y371">
            <v>6420</v>
          </cell>
          <cell r="Z371">
            <v>4.99</v>
          </cell>
          <cell r="AA371">
            <v>9980</v>
          </cell>
          <cell r="AB371">
            <v>1084</v>
          </cell>
          <cell r="AC371">
            <v>2000</v>
          </cell>
          <cell r="AD371" t="str">
            <v>I</v>
          </cell>
          <cell r="AE371">
            <v>2206</v>
          </cell>
          <cell r="AF371" t="str">
            <v xml:space="preserve"> </v>
          </cell>
        </row>
        <row r="372">
          <cell r="A372">
            <v>3729</v>
          </cell>
          <cell r="B372" t="str">
            <v>2003 Stock Incentive Plan</v>
          </cell>
          <cell r="C372" t="str">
            <v>Dragomir Alin</v>
          </cell>
          <cell r="D372" t="str">
            <v>SP-1952</v>
          </cell>
          <cell r="E372" t="str">
            <v>4yr-1yr cliff</v>
          </cell>
          <cell r="F372">
            <v>-121677</v>
          </cell>
          <cell r="G372">
            <v>555444</v>
          </cell>
          <cell r="H372">
            <v>683</v>
          </cell>
          <cell r="I372" t="str">
            <v>NQSO</v>
          </cell>
          <cell r="J372">
            <v>39504</v>
          </cell>
          <cell r="K372">
            <v>39504</v>
          </cell>
          <cell r="L372">
            <v>39504</v>
          </cell>
          <cell r="M372" t="str">
            <v>SP-1952</v>
          </cell>
          <cell r="N372">
            <v>2000</v>
          </cell>
          <cell r="O372">
            <v>0</v>
          </cell>
          <cell r="P372">
            <v>0</v>
          </cell>
          <cell r="Q372">
            <v>-123677</v>
          </cell>
          <cell r="R372">
            <v>0</v>
          </cell>
          <cell r="S372">
            <v>0</v>
          </cell>
          <cell r="T372">
            <v>2000</v>
          </cell>
          <cell r="U372">
            <v>0</v>
          </cell>
          <cell r="V372">
            <v>0</v>
          </cell>
          <cell r="W372">
            <v>10</v>
          </cell>
          <cell r="X372">
            <v>4.47</v>
          </cell>
          <cell r="Y372">
            <v>8940</v>
          </cell>
          <cell r="Z372">
            <v>4.99</v>
          </cell>
          <cell r="AA372">
            <v>9980</v>
          </cell>
          <cell r="AB372">
            <v>2000</v>
          </cell>
          <cell r="AC372">
            <v>2000</v>
          </cell>
          <cell r="AD372" t="str">
            <v>I</v>
          </cell>
          <cell r="AE372">
            <v>2487</v>
          </cell>
          <cell r="AF372" t="str">
            <v xml:space="preserve"> </v>
          </cell>
        </row>
        <row r="373">
          <cell r="A373">
            <v>3729</v>
          </cell>
          <cell r="B373" t="str">
            <v>2003 Stock Incentive Plan</v>
          </cell>
          <cell r="C373" t="str">
            <v>He Minwang</v>
          </cell>
          <cell r="D373" t="str">
            <v>SP-1957</v>
          </cell>
          <cell r="E373" t="str">
            <v>4yr-1yr cliff</v>
          </cell>
          <cell r="F373">
            <v>-550677</v>
          </cell>
          <cell r="G373">
            <v>555515</v>
          </cell>
          <cell r="H373">
            <v>768</v>
          </cell>
          <cell r="I373" t="str">
            <v>NQSO</v>
          </cell>
          <cell r="J373">
            <v>39504</v>
          </cell>
          <cell r="K373">
            <v>39504</v>
          </cell>
          <cell r="L373">
            <v>39504</v>
          </cell>
          <cell r="M373" t="str">
            <v>SP-1957</v>
          </cell>
          <cell r="N373">
            <v>2000</v>
          </cell>
          <cell r="O373">
            <v>0</v>
          </cell>
          <cell r="P373">
            <v>0</v>
          </cell>
          <cell r="Q373">
            <v>-552677</v>
          </cell>
          <cell r="R373">
            <v>0</v>
          </cell>
          <cell r="S373">
            <v>0</v>
          </cell>
          <cell r="T373">
            <v>2000</v>
          </cell>
          <cell r="U373">
            <v>0</v>
          </cell>
          <cell r="V373">
            <v>0</v>
          </cell>
          <cell r="W373">
            <v>10</v>
          </cell>
          <cell r="X373">
            <v>4.47</v>
          </cell>
          <cell r="Y373">
            <v>8940</v>
          </cell>
          <cell r="Z373">
            <v>4.99</v>
          </cell>
          <cell r="AA373">
            <v>9980</v>
          </cell>
          <cell r="AB373">
            <v>2000</v>
          </cell>
          <cell r="AC373">
            <v>2000</v>
          </cell>
          <cell r="AD373" t="str">
            <v>I</v>
          </cell>
          <cell r="AE373">
            <v>2582</v>
          </cell>
          <cell r="AF373" t="str">
            <v xml:space="preserve"> </v>
          </cell>
        </row>
        <row r="374">
          <cell r="A374">
            <v>3729</v>
          </cell>
          <cell r="B374" t="str">
            <v>2003 Stock Incentive Plan</v>
          </cell>
          <cell r="C374" t="str">
            <v>Lambojon Cynthia</v>
          </cell>
          <cell r="D374" t="str">
            <v>SP-2051</v>
          </cell>
          <cell r="E374" t="str">
            <v>4yr-1yr cliff</v>
          </cell>
          <cell r="F374">
            <v>-292177</v>
          </cell>
          <cell r="G374">
            <v>555534</v>
          </cell>
          <cell r="H374">
            <v>823</v>
          </cell>
          <cell r="I374" t="str">
            <v>NQSO</v>
          </cell>
          <cell r="J374">
            <v>39504</v>
          </cell>
          <cell r="K374">
            <v>39504</v>
          </cell>
          <cell r="L374">
            <v>39475</v>
          </cell>
          <cell r="M374" t="str">
            <v>SP-2051</v>
          </cell>
          <cell r="N374">
            <v>2000</v>
          </cell>
          <cell r="O374">
            <v>0</v>
          </cell>
          <cell r="P374">
            <v>0</v>
          </cell>
          <cell r="Q374">
            <v>-294177</v>
          </cell>
          <cell r="R374">
            <v>0</v>
          </cell>
          <cell r="S374">
            <v>0</v>
          </cell>
          <cell r="T374">
            <v>2000</v>
          </cell>
          <cell r="U374">
            <v>0</v>
          </cell>
          <cell r="V374">
            <v>0</v>
          </cell>
          <cell r="W374">
            <v>10</v>
          </cell>
          <cell r="X374">
            <v>4.47</v>
          </cell>
          <cell r="Y374">
            <v>8940</v>
          </cell>
          <cell r="Z374">
            <v>4.99</v>
          </cell>
          <cell r="AA374">
            <v>9980</v>
          </cell>
          <cell r="AB374">
            <v>2000</v>
          </cell>
          <cell r="AC374">
            <v>2000</v>
          </cell>
          <cell r="AD374" t="str">
            <v>I</v>
          </cell>
          <cell r="AE374">
            <v>2532</v>
          </cell>
          <cell r="AF374" t="str">
            <v xml:space="preserve"> </v>
          </cell>
        </row>
        <row r="375">
          <cell r="A375">
            <v>3729</v>
          </cell>
          <cell r="B375" t="str">
            <v>2003 Stock Incentive Plan</v>
          </cell>
          <cell r="C375" t="str">
            <v>Len Elena</v>
          </cell>
          <cell r="D375" t="str">
            <v>SP-1712</v>
          </cell>
          <cell r="E375" t="str">
            <v>4yr-1yr cliff</v>
          </cell>
          <cell r="F375">
            <v>2099968</v>
          </cell>
          <cell r="G375">
            <v>555532</v>
          </cell>
          <cell r="H375">
            <v>814</v>
          </cell>
          <cell r="I375" t="str">
            <v>ISO</v>
          </cell>
          <cell r="J375">
            <v>38492</v>
          </cell>
          <cell r="K375">
            <v>38492</v>
          </cell>
          <cell r="L375">
            <v>38476</v>
          </cell>
          <cell r="M375" t="str">
            <v>SP-1712</v>
          </cell>
          <cell r="N375">
            <v>2000</v>
          </cell>
          <cell r="O375">
            <v>0</v>
          </cell>
          <cell r="P375">
            <v>0</v>
          </cell>
          <cell r="Q375">
            <v>2097968</v>
          </cell>
          <cell r="R375">
            <v>0</v>
          </cell>
          <cell r="S375">
            <v>0</v>
          </cell>
          <cell r="T375">
            <v>2000</v>
          </cell>
          <cell r="U375">
            <v>0</v>
          </cell>
          <cell r="V375">
            <v>1666</v>
          </cell>
          <cell r="W375">
            <v>61</v>
          </cell>
          <cell r="X375">
            <v>4.4000000000000004</v>
          </cell>
          <cell r="Y375">
            <v>8800</v>
          </cell>
          <cell r="Z375">
            <v>4.99</v>
          </cell>
          <cell r="AA375">
            <v>9980</v>
          </cell>
          <cell r="AB375">
            <v>334</v>
          </cell>
          <cell r="AC375">
            <v>2000</v>
          </cell>
          <cell r="AD375" t="str">
            <v>I</v>
          </cell>
          <cell r="AE375">
            <v>2140</v>
          </cell>
          <cell r="AF375" t="str">
            <v xml:space="preserve"> </v>
          </cell>
        </row>
        <row r="376">
          <cell r="A376">
            <v>3729</v>
          </cell>
          <cell r="B376" t="str">
            <v>2003 Stock Incentive Plan</v>
          </cell>
          <cell r="C376" t="str">
            <v>Len Elena</v>
          </cell>
          <cell r="D376" t="str">
            <v>SP-1968</v>
          </cell>
          <cell r="E376" t="str">
            <v>4yr-1yr cliff</v>
          </cell>
          <cell r="F376">
            <v>-231277</v>
          </cell>
          <cell r="G376">
            <v>555532</v>
          </cell>
          <cell r="H376">
            <v>814</v>
          </cell>
          <cell r="I376" t="str">
            <v>NQSO</v>
          </cell>
          <cell r="J376">
            <v>39504</v>
          </cell>
          <cell r="K376">
            <v>39504</v>
          </cell>
          <cell r="L376">
            <v>39504</v>
          </cell>
          <cell r="M376" t="str">
            <v>SP-1968</v>
          </cell>
          <cell r="N376">
            <v>2000</v>
          </cell>
          <cell r="O376">
            <v>0</v>
          </cell>
          <cell r="P376">
            <v>0</v>
          </cell>
          <cell r="Q376">
            <v>-233277</v>
          </cell>
          <cell r="R376">
            <v>0</v>
          </cell>
          <cell r="S376">
            <v>0</v>
          </cell>
          <cell r="T376">
            <v>2000</v>
          </cell>
          <cell r="U376">
            <v>0</v>
          </cell>
          <cell r="V376">
            <v>0</v>
          </cell>
          <cell r="W376">
            <v>10</v>
          </cell>
          <cell r="X376">
            <v>4.47</v>
          </cell>
          <cell r="Y376">
            <v>8940</v>
          </cell>
          <cell r="Z376">
            <v>4.99</v>
          </cell>
          <cell r="AA376">
            <v>9980</v>
          </cell>
          <cell r="AB376">
            <v>2000</v>
          </cell>
          <cell r="AC376">
            <v>2000</v>
          </cell>
          <cell r="AD376" t="str">
            <v>I</v>
          </cell>
          <cell r="AE376">
            <v>2516</v>
          </cell>
          <cell r="AF376" t="str">
            <v xml:space="preserve"> </v>
          </cell>
        </row>
        <row r="377">
          <cell r="A377">
            <v>3729</v>
          </cell>
          <cell r="B377" t="str">
            <v>2003 Stock Incentive Plan</v>
          </cell>
          <cell r="C377" t="str">
            <v>Limsomboon Kampol</v>
          </cell>
          <cell r="D377" t="str">
            <v>SP-1970</v>
          </cell>
          <cell r="E377" t="str">
            <v>4yr-1yr cliff</v>
          </cell>
          <cell r="F377">
            <v>-233277</v>
          </cell>
          <cell r="G377">
            <v>555586</v>
          </cell>
          <cell r="H377">
            <v>917</v>
          </cell>
          <cell r="I377" t="str">
            <v>NQSO</v>
          </cell>
          <cell r="J377">
            <v>39504</v>
          </cell>
          <cell r="K377">
            <v>39504</v>
          </cell>
          <cell r="L377">
            <v>39504</v>
          </cell>
          <cell r="M377" t="str">
            <v>SP-1970</v>
          </cell>
          <cell r="N377">
            <v>2000</v>
          </cell>
          <cell r="O377">
            <v>0</v>
          </cell>
          <cell r="P377">
            <v>0</v>
          </cell>
          <cell r="Q377">
            <v>-235277</v>
          </cell>
          <cell r="R377">
            <v>0</v>
          </cell>
          <cell r="S377">
            <v>0</v>
          </cell>
          <cell r="T377">
            <v>2000</v>
          </cell>
          <cell r="U377">
            <v>0</v>
          </cell>
          <cell r="V377">
            <v>0</v>
          </cell>
          <cell r="W377">
            <v>10</v>
          </cell>
          <cell r="X377">
            <v>4.47</v>
          </cell>
          <cell r="Y377">
            <v>8940</v>
          </cell>
          <cell r="Z377">
            <v>4.99</v>
          </cell>
          <cell r="AA377">
            <v>9980</v>
          </cell>
          <cell r="AB377">
            <v>2000</v>
          </cell>
          <cell r="AC377">
            <v>2000</v>
          </cell>
          <cell r="AD377" t="str">
            <v>I</v>
          </cell>
          <cell r="AE377">
            <v>2517</v>
          </cell>
          <cell r="AF377" t="str">
            <v xml:space="preserve"> </v>
          </cell>
        </row>
        <row r="378">
          <cell r="A378">
            <v>3729</v>
          </cell>
          <cell r="B378" t="str">
            <v>2003 Stock Incentive Plan</v>
          </cell>
          <cell r="C378" t="str">
            <v>Luciani Antonio</v>
          </cell>
          <cell r="D378" t="str">
            <v>SP-1408R</v>
          </cell>
          <cell r="E378" t="str">
            <v>3 YR MO</v>
          </cell>
          <cell r="F378">
            <v>1155193</v>
          </cell>
          <cell r="G378">
            <v>555412</v>
          </cell>
          <cell r="H378">
            <v>639</v>
          </cell>
          <cell r="I378" t="str">
            <v>NQSO</v>
          </cell>
          <cell r="J378">
            <v>39157</v>
          </cell>
          <cell r="K378">
            <v>39157</v>
          </cell>
          <cell r="L378">
            <v>39157</v>
          </cell>
          <cell r="M378" t="str">
            <v>SP-1408R</v>
          </cell>
          <cell r="N378">
            <v>2000</v>
          </cell>
          <cell r="O378">
            <v>0</v>
          </cell>
          <cell r="P378">
            <v>0</v>
          </cell>
          <cell r="Q378">
            <v>1153193</v>
          </cell>
          <cell r="R378">
            <v>0</v>
          </cell>
          <cell r="S378">
            <v>0</v>
          </cell>
          <cell r="T378">
            <v>2000</v>
          </cell>
          <cell r="U378">
            <v>0</v>
          </cell>
          <cell r="V378">
            <v>1000</v>
          </cell>
          <cell r="W378">
            <v>27</v>
          </cell>
          <cell r="X378">
            <v>3.35</v>
          </cell>
          <cell r="Y378">
            <v>6700</v>
          </cell>
          <cell r="Z378">
            <v>4.99</v>
          </cell>
          <cell r="AA378">
            <v>9980</v>
          </cell>
          <cell r="AB378">
            <v>1000</v>
          </cell>
          <cell r="AC378">
            <v>2000</v>
          </cell>
          <cell r="AD378" t="str">
            <v>I</v>
          </cell>
          <cell r="AE378">
            <v>2317</v>
          </cell>
          <cell r="AF378" t="str">
            <v xml:space="preserve"> </v>
          </cell>
        </row>
        <row r="379">
          <cell r="A379">
            <v>3729</v>
          </cell>
          <cell r="B379" t="str">
            <v>2003 Stock Incentive Plan</v>
          </cell>
          <cell r="C379" t="str">
            <v>Matsuura Yoshiteru</v>
          </cell>
          <cell r="D379" t="str">
            <v>SP-1554</v>
          </cell>
          <cell r="E379" t="str">
            <v>4yr-1yr cliff</v>
          </cell>
          <cell r="F379">
            <v>2862660</v>
          </cell>
          <cell r="G379">
            <v>555063</v>
          </cell>
          <cell r="H379">
            <v>181</v>
          </cell>
          <cell r="I379" t="str">
            <v>ISO</v>
          </cell>
          <cell r="J379">
            <v>38310</v>
          </cell>
          <cell r="K379">
            <v>38310</v>
          </cell>
          <cell r="L379">
            <v>38217</v>
          </cell>
          <cell r="M379" t="str">
            <v>SP-1554</v>
          </cell>
          <cell r="N379">
            <v>2000</v>
          </cell>
          <cell r="O379">
            <v>0</v>
          </cell>
          <cell r="P379">
            <v>0</v>
          </cell>
          <cell r="Q379">
            <v>2860660</v>
          </cell>
          <cell r="R379">
            <v>0</v>
          </cell>
          <cell r="S379">
            <v>0</v>
          </cell>
          <cell r="T379">
            <v>2000</v>
          </cell>
          <cell r="U379">
            <v>0</v>
          </cell>
          <cell r="V379">
            <v>2000</v>
          </cell>
          <cell r="W379">
            <v>70</v>
          </cell>
          <cell r="X379">
            <v>5.49</v>
          </cell>
          <cell r="Y379">
            <v>10980</v>
          </cell>
          <cell r="Z379">
            <v>4.99</v>
          </cell>
          <cell r="AA379">
            <v>9980</v>
          </cell>
          <cell r="AB379">
            <v>0</v>
          </cell>
          <cell r="AC379">
            <v>2000</v>
          </cell>
          <cell r="AD379" t="str">
            <v>I</v>
          </cell>
          <cell r="AE379">
            <v>1986</v>
          </cell>
          <cell r="AF379" t="str">
            <v xml:space="preserve"> </v>
          </cell>
        </row>
        <row r="380">
          <cell r="A380">
            <v>3729</v>
          </cell>
          <cell r="B380" t="str">
            <v>2003 Stock Incentive Plan</v>
          </cell>
          <cell r="C380" t="str">
            <v>Matsuura Yoshiteru</v>
          </cell>
          <cell r="D380" t="str">
            <v>SP-1833</v>
          </cell>
          <cell r="E380" t="str">
            <v>4yr-1yr cliff</v>
          </cell>
          <cell r="F380">
            <v>1587615</v>
          </cell>
          <cell r="G380">
            <v>555063</v>
          </cell>
          <cell r="H380">
            <v>181</v>
          </cell>
          <cell r="I380" t="str">
            <v>NQSO</v>
          </cell>
          <cell r="J380">
            <v>39017</v>
          </cell>
          <cell r="K380">
            <v>39017</v>
          </cell>
          <cell r="L380">
            <v>39020</v>
          </cell>
          <cell r="M380" t="str">
            <v>SP-1833</v>
          </cell>
          <cell r="N380">
            <v>2000</v>
          </cell>
          <cell r="O380">
            <v>0</v>
          </cell>
          <cell r="P380">
            <v>0</v>
          </cell>
          <cell r="Q380">
            <v>1585615</v>
          </cell>
          <cell r="R380">
            <v>0</v>
          </cell>
          <cell r="S380">
            <v>0</v>
          </cell>
          <cell r="T380">
            <v>2000</v>
          </cell>
          <cell r="U380">
            <v>0</v>
          </cell>
          <cell r="V380">
            <v>916</v>
          </cell>
          <cell r="W380">
            <v>34</v>
          </cell>
          <cell r="X380">
            <v>3.21</v>
          </cell>
          <cell r="Y380">
            <v>6420</v>
          </cell>
          <cell r="Z380">
            <v>4.99</v>
          </cell>
          <cell r="AA380">
            <v>9980</v>
          </cell>
          <cell r="AB380">
            <v>1084</v>
          </cell>
          <cell r="AC380">
            <v>2000</v>
          </cell>
          <cell r="AD380" t="str">
            <v>I</v>
          </cell>
          <cell r="AE380">
            <v>2204</v>
          </cell>
          <cell r="AF380" t="str">
            <v xml:space="preserve"> </v>
          </cell>
        </row>
        <row r="381">
          <cell r="A381">
            <v>3729</v>
          </cell>
          <cell r="B381" t="str">
            <v>2003 Stock Incentive Plan</v>
          </cell>
          <cell r="C381" t="str">
            <v>Matsuura Yoshiteru</v>
          </cell>
          <cell r="D381" t="str">
            <v>SP-1979</v>
          </cell>
          <cell r="E381" t="str">
            <v>4yr-1yr cliff</v>
          </cell>
          <cell r="F381">
            <v>-453477</v>
          </cell>
          <cell r="G381">
            <v>555063</v>
          </cell>
          <cell r="H381">
            <v>181</v>
          </cell>
          <cell r="I381" t="str">
            <v>NQSO</v>
          </cell>
          <cell r="J381">
            <v>39504</v>
          </cell>
          <cell r="K381">
            <v>39504</v>
          </cell>
          <cell r="L381">
            <v>39504</v>
          </cell>
          <cell r="M381" t="str">
            <v>SP-1979</v>
          </cell>
          <cell r="N381">
            <v>2000</v>
          </cell>
          <cell r="O381">
            <v>0</v>
          </cell>
          <cell r="P381">
            <v>0</v>
          </cell>
          <cell r="Q381">
            <v>-455477</v>
          </cell>
          <cell r="R381">
            <v>0</v>
          </cell>
          <cell r="S381">
            <v>0</v>
          </cell>
          <cell r="T381">
            <v>2000</v>
          </cell>
          <cell r="U381">
            <v>0</v>
          </cell>
          <cell r="V381">
            <v>0</v>
          </cell>
          <cell r="W381">
            <v>10</v>
          </cell>
          <cell r="X381">
            <v>4.47</v>
          </cell>
          <cell r="Y381">
            <v>8940</v>
          </cell>
          <cell r="Z381">
            <v>4.99</v>
          </cell>
          <cell r="AA381">
            <v>9980</v>
          </cell>
          <cell r="AB381">
            <v>2000</v>
          </cell>
          <cell r="AC381">
            <v>2000</v>
          </cell>
          <cell r="AD381" t="str">
            <v>I</v>
          </cell>
          <cell r="AE381">
            <v>2557</v>
          </cell>
          <cell r="AF381" t="str">
            <v xml:space="preserve"> </v>
          </cell>
        </row>
        <row r="382">
          <cell r="A382">
            <v>3729</v>
          </cell>
          <cell r="B382" t="str">
            <v>2003 Stock Incentive Plan</v>
          </cell>
          <cell r="C382" t="str">
            <v>Mikula Libuse</v>
          </cell>
          <cell r="D382" t="str">
            <v>SP-1720R</v>
          </cell>
          <cell r="E382" t="str">
            <v>3 YR MO</v>
          </cell>
          <cell r="F382">
            <v>804366</v>
          </cell>
          <cell r="G382">
            <v>555539</v>
          </cell>
          <cell r="H382">
            <v>827</v>
          </cell>
          <cell r="I382" t="str">
            <v>NQSO</v>
          </cell>
          <cell r="J382">
            <v>39157</v>
          </cell>
          <cell r="K382">
            <v>39157</v>
          </cell>
          <cell r="L382">
            <v>39157</v>
          </cell>
          <cell r="M382" t="str">
            <v>SP-1720R</v>
          </cell>
          <cell r="N382">
            <v>2000</v>
          </cell>
          <cell r="O382">
            <v>0</v>
          </cell>
          <cell r="P382">
            <v>0</v>
          </cell>
          <cell r="Q382">
            <v>802366</v>
          </cell>
          <cell r="R382">
            <v>0</v>
          </cell>
          <cell r="S382">
            <v>0</v>
          </cell>
          <cell r="T382">
            <v>2000</v>
          </cell>
          <cell r="U382">
            <v>0</v>
          </cell>
          <cell r="V382">
            <v>1000</v>
          </cell>
          <cell r="W382">
            <v>27</v>
          </cell>
          <cell r="X382">
            <v>3.35</v>
          </cell>
          <cell r="Y382">
            <v>6700</v>
          </cell>
          <cell r="Z382">
            <v>4.99</v>
          </cell>
          <cell r="AA382">
            <v>9980</v>
          </cell>
          <cell r="AB382">
            <v>1000</v>
          </cell>
          <cell r="AC382">
            <v>2000</v>
          </cell>
          <cell r="AD382" t="str">
            <v>I</v>
          </cell>
          <cell r="AE382">
            <v>2378</v>
          </cell>
          <cell r="AF382" t="str">
            <v xml:space="preserve"> </v>
          </cell>
        </row>
        <row r="383">
          <cell r="A383">
            <v>3729</v>
          </cell>
          <cell r="B383" t="str">
            <v>2003 Stock Incentive Plan</v>
          </cell>
          <cell r="C383" t="str">
            <v>Miller Steve B</v>
          </cell>
          <cell r="D383" t="str">
            <v>SP-1835</v>
          </cell>
          <cell r="E383" t="str">
            <v>4yr-1yr cliff</v>
          </cell>
          <cell r="F383">
            <v>1614673</v>
          </cell>
          <cell r="G383">
            <v>555621</v>
          </cell>
          <cell r="H383">
            <v>857</v>
          </cell>
          <cell r="I383" t="str">
            <v>NQSO</v>
          </cell>
          <cell r="J383">
            <v>39017</v>
          </cell>
          <cell r="K383">
            <v>39017</v>
          </cell>
          <cell r="L383">
            <v>39020</v>
          </cell>
          <cell r="M383" t="str">
            <v>SP-1835</v>
          </cell>
          <cell r="N383">
            <v>2000</v>
          </cell>
          <cell r="O383">
            <v>0</v>
          </cell>
          <cell r="P383">
            <v>0</v>
          </cell>
          <cell r="Q383">
            <v>1612673</v>
          </cell>
          <cell r="R383">
            <v>0</v>
          </cell>
          <cell r="S383">
            <v>0</v>
          </cell>
          <cell r="T383">
            <v>2000</v>
          </cell>
          <cell r="U383">
            <v>0</v>
          </cell>
          <cell r="V383">
            <v>916</v>
          </cell>
          <cell r="W383">
            <v>34</v>
          </cell>
          <cell r="X383">
            <v>3.21</v>
          </cell>
          <cell r="Y383">
            <v>6420</v>
          </cell>
          <cell r="Z383">
            <v>4.99</v>
          </cell>
          <cell r="AA383">
            <v>9980</v>
          </cell>
          <cell r="AB383">
            <v>1084</v>
          </cell>
          <cell r="AC383">
            <v>2000</v>
          </cell>
          <cell r="AD383" t="str">
            <v>I</v>
          </cell>
          <cell r="AE383">
            <v>2198</v>
          </cell>
          <cell r="AF383" t="str">
            <v xml:space="preserve"> </v>
          </cell>
        </row>
        <row r="384">
          <cell r="A384">
            <v>3729</v>
          </cell>
          <cell r="B384" t="str">
            <v>2003 Stock Incentive Plan</v>
          </cell>
          <cell r="C384" t="str">
            <v>Mocanu Adrian</v>
          </cell>
          <cell r="D384" t="str">
            <v>SP-1652</v>
          </cell>
          <cell r="E384" t="str">
            <v>4yr-1yr cliff</v>
          </cell>
          <cell r="F384">
            <v>2424549</v>
          </cell>
          <cell r="G384">
            <v>555462</v>
          </cell>
          <cell r="H384">
            <v>701</v>
          </cell>
          <cell r="I384" t="str">
            <v>NQSO</v>
          </cell>
          <cell r="J384">
            <v>38443</v>
          </cell>
          <cell r="K384">
            <v>38443</v>
          </cell>
          <cell r="L384">
            <v>38443</v>
          </cell>
          <cell r="M384" t="str">
            <v>SP-1652</v>
          </cell>
          <cell r="N384">
            <v>2000</v>
          </cell>
          <cell r="O384">
            <v>0</v>
          </cell>
          <cell r="P384">
            <v>0</v>
          </cell>
          <cell r="Q384">
            <v>2422549</v>
          </cell>
          <cell r="R384">
            <v>0</v>
          </cell>
          <cell r="S384">
            <v>0</v>
          </cell>
          <cell r="T384">
            <v>2000</v>
          </cell>
          <cell r="U384">
            <v>0</v>
          </cell>
          <cell r="V384">
            <v>1708</v>
          </cell>
          <cell r="W384">
            <v>63</v>
          </cell>
          <cell r="X384">
            <v>4.2699999999999996</v>
          </cell>
          <cell r="Y384">
            <v>8540</v>
          </cell>
          <cell r="Z384">
            <v>4.99</v>
          </cell>
          <cell r="AA384">
            <v>9980</v>
          </cell>
          <cell r="AB384">
            <v>292</v>
          </cell>
          <cell r="AC384">
            <v>2000</v>
          </cell>
          <cell r="AD384" t="str">
            <v>I</v>
          </cell>
          <cell r="AE384">
            <v>2086</v>
          </cell>
          <cell r="AF384" t="str">
            <v xml:space="preserve"> </v>
          </cell>
        </row>
        <row r="385">
          <cell r="A385">
            <v>3729</v>
          </cell>
          <cell r="B385" t="str">
            <v>2003 Stock Incentive Plan</v>
          </cell>
          <cell r="C385" t="str">
            <v>Nguyen Truong</v>
          </cell>
          <cell r="D385" t="str">
            <v>SP-1993</v>
          </cell>
          <cell r="E385" t="str">
            <v>4yr-1yr cliff</v>
          </cell>
          <cell r="F385">
            <v>-123677</v>
          </cell>
          <cell r="G385">
            <v>555646</v>
          </cell>
          <cell r="H385">
            <v>887</v>
          </cell>
          <cell r="I385" t="str">
            <v>NQSO</v>
          </cell>
          <cell r="J385">
            <v>39504</v>
          </cell>
          <cell r="K385">
            <v>39504</v>
          </cell>
          <cell r="L385">
            <v>39504</v>
          </cell>
          <cell r="M385" t="str">
            <v>SP-1993</v>
          </cell>
          <cell r="N385">
            <v>2000</v>
          </cell>
          <cell r="O385">
            <v>0</v>
          </cell>
          <cell r="P385">
            <v>0</v>
          </cell>
          <cell r="Q385">
            <v>-125677</v>
          </cell>
          <cell r="R385">
            <v>0</v>
          </cell>
          <cell r="S385">
            <v>0</v>
          </cell>
          <cell r="T385">
            <v>2000</v>
          </cell>
          <cell r="U385">
            <v>0</v>
          </cell>
          <cell r="V385">
            <v>0</v>
          </cell>
          <cell r="W385">
            <v>10</v>
          </cell>
          <cell r="X385">
            <v>4.47</v>
          </cell>
          <cell r="Y385">
            <v>8940</v>
          </cell>
          <cell r="Z385">
            <v>4.99</v>
          </cell>
          <cell r="AA385">
            <v>9980</v>
          </cell>
          <cell r="AB385">
            <v>2000</v>
          </cell>
          <cell r="AC385">
            <v>2000</v>
          </cell>
          <cell r="AD385" t="str">
            <v>I</v>
          </cell>
          <cell r="AE385">
            <v>2488</v>
          </cell>
          <cell r="AF385" t="str">
            <v xml:space="preserve"> </v>
          </cell>
        </row>
        <row r="386">
          <cell r="A386">
            <v>3729</v>
          </cell>
          <cell r="B386" t="str">
            <v>2003 Stock Incentive Plan</v>
          </cell>
          <cell r="C386" t="str">
            <v>Oh Sangseok</v>
          </cell>
          <cell r="D386" t="str">
            <v>SP-1845</v>
          </cell>
          <cell r="E386" t="str">
            <v>4yr-1yr cliff</v>
          </cell>
          <cell r="F386">
            <v>1424604</v>
          </cell>
          <cell r="G386">
            <v>555550</v>
          </cell>
          <cell r="H386">
            <v>855</v>
          </cell>
          <cell r="I386" t="str">
            <v>NQSO</v>
          </cell>
          <cell r="J386">
            <v>39017</v>
          </cell>
          <cell r="K386">
            <v>39017</v>
          </cell>
          <cell r="L386">
            <v>39020</v>
          </cell>
          <cell r="M386" t="str">
            <v>SP-1845</v>
          </cell>
          <cell r="N386">
            <v>2000</v>
          </cell>
          <cell r="O386">
            <v>0</v>
          </cell>
          <cell r="P386">
            <v>0</v>
          </cell>
          <cell r="Q386">
            <v>1422604</v>
          </cell>
          <cell r="R386">
            <v>0</v>
          </cell>
          <cell r="S386">
            <v>0</v>
          </cell>
          <cell r="T386">
            <v>2000</v>
          </cell>
          <cell r="U386">
            <v>0</v>
          </cell>
          <cell r="V386">
            <v>916</v>
          </cell>
          <cell r="W386">
            <v>34</v>
          </cell>
          <cell r="X386">
            <v>3.21</v>
          </cell>
          <cell r="Y386">
            <v>6420</v>
          </cell>
          <cell r="Z386">
            <v>4.99</v>
          </cell>
          <cell r="AA386">
            <v>9980</v>
          </cell>
          <cell r="AB386">
            <v>1084</v>
          </cell>
          <cell r="AC386">
            <v>2000</v>
          </cell>
          <cell r="AD386" t="str">
            <v>I</v>
          </cell>
          <cell r="AE386">
            <v>2247</v>
          </cell>
          <cell r="AF386" t="str">
            <v xml:space="preserve"> </v>
          </cell>
        </row>
        <row r="387">
          <cell r="A387">
            <v>3729</v>
          </cell>
          <cell r="B387" t="str">
            <v>2003 Stock Incentive Plan</v>
          </cell>
          <cell r="C387" t="str">
            <v>Oh Sangseok</v>
          </cell>
          <cell r="D387" t="str">
            <v>SP-1996</v>
          </cell>
          <cell r="E387" t="str">
            <v>4yr-1yr cliff</v>
          </cell>
          <cell r="F387">
            <v>-83277</v>
          </cell>
          <cell r="G387">
            <v>555550</v>
          </cell>
          <cell r="H387">
            <v>855</v>
          </cell>
          <cell r="I387" t="str">
            <v>NQSO</v>
          </cell>
          <cell r="J387">
            <v>39504</v>
          </cell>
          <cell r="K387">
            <v>39504</v>
          </cell>
          <cell r="L387">
            <v>39504</v>
          </cell>
          <cell r="M387" t="str">
            <v>SP-1996</v>
          </cell>
          <cell r="N387">
            <v>2000</v>
          </cell>
          <cell r="O387">
            <v>0</v>
          </cell>
          <cell r="P387">
            <v>0</v>
          </cell>
          <cell r="Q387">
            <v>-85277</v>
          </cell>
          <cell r="R387">
            <v>0</v>
          </cell>
          <cell r="S387">
            <v>0</v>
          </cell>
          <cell r="T387">
            <v>2000</v>
          </cell>
          <cell r="U387">
            <v>0</v>
          </cell>
          <cell r="V387">
            <v>0</v>
          </cell>
          <cell r="W387">
            <v>10</v>
          </cell>
          <cell r="X387">
            <v>4.47</v>
          </cell>
          <cell r="Y387">
            <v>8940</v>
          </cell>
          <cell r="Z387">
            <v>4.99</v>
          </cell>
          <cell r="AA387">
            <v>9980</v>
          </cell>
          <cell r="AB387">
            <v>2000</v>
          </cell>
          <cell r="AC387">
            <v>2000</v>
          </cell>
          <cell r="AD387" t="str">
            <v>I</v>
          </cell>
          <cell r="AE387">
            <v>2476</v>
          </cell>
          <cell r="AF387" t="str">
            <v xml:space="preserve"> </v>
          </cell>
        </row>
        <row r="388">
          <cell r="A388">
            <v>3729</v>
          </cell>
          <cell r="B388" t="str">
            <v>2003 Stock Incentive Plan</v>
          </cell>
          <cell r="C388" t="str">
            <v>Pirvu Mihaela</v>
          </cell>
          <cell r="D388" t="str">
            <v>SP-1848</v>
          </cell>
          <cell r="E388" t="str">
            <v>4yr-1yr cliff</v>
          </cell>
          <cell r="F388">
            <v>1621473</v>
          </cell>
          <cell r="G388">
            <v>555636</v>
          </cell>
          <cell r="H388">
            <v>834</v>
          </cell>
          <cell r="I388" t="str">
            <v>NQSO</v>
          </cell>
          <cell r="J388">
            <v>39017</v>
          </cell>
          <cell r="K388">
            <v>39017</v>
          </cell>
          <cell r="L388">
            <v>39020</v>
          </cell>
          <cell r="M388" t="str">
            <v>SP-1848</v>
          </cell>
          <cell r="N388">
            <v>2000</v>
          </cell>
          <cell r="O388">
            <v>0</v>
          </cell>
          <cell r="P388">
            <v>0</v>
          </cell>
          <cell r="Q388">
            <v>1619473</v>
          </cell>
          <cell r="R388">
            <v>0</v>
          </cell>
          <cell r="S388">
            <v>0</v>
          </cell>
          <cell r="T388">
            <v>2000</v>
          </cell>
          <cell r="U388">
            <v>0</v>
          </cell>
          <cell r="V388">
            <v>916</v>
          </cell>
          <cell r="W388">
            <v>34</v>
          </cell>
          <cell r="X388">
            <v>3.21</v>
          </cell>
          <cell r="Y388">
            <v>6420</v>
          </cell>
          <cell r="Z388">
            <v>4.99</v>
          </cell>
          <cell r="AA388">
            <v>9980</v>
          </cell>
          <cell r="AB388">
            <v>1084</v>
          </cell>
          <cell r="AC388">
            <v>2000</v>
          </cell>
          <cell r="AD388" t="str">
            <v>I</v>
          </cell>
          <cell r="AE388">
            <v>2194</v>
          </cell>
          <cell r="AF388" t="str">
            <v xml:space="preserve"> </v>
          </cell>
        </row>
        <row r="389">
          <cell r="A389">
            <v>3729</v>
          </cell>
          <cell r="B389" t="str">
            <v>2003 Stock Incentive Plan</v>
          </cell>
          <cell r="C389" t="str">
            <v>Pirvu Mihaela</v>
          </cell>
          <cell r="D389" t="str">
            <v>SP-2000</v>
          </cell>
          <cell r="E389" t="str">
            <v>4yr-1yr cliff</v>
          </cell>
          <cell r="F389">
            <v>-415777</v>
          </cell>
          <cell r="G389">
            <v>555636</v>
          </cell>
          <cell r="H389">
            <v>834</v>
          </cell>
          <cell r="I389" t="str">
            <v>NQSO</v>
          </cell>
          <cell r="J389">
            <v>39504</v>
          </cell>
          <cell r="K389">
            <v>39504</v>
          </cell>
          <cell r="L389">
            <v>39504</v>
          </cell>
          <cell r="M389" t="str">
            <v>SP-2000</v>
          </cell>
          <cell r="N389">
            <v>2000</v>
          </cell>
          <cell r="O389">
            <v>0</v>
          </cell>
          <cell r="P389">
            <v>0</v>
          </cell>
          <cell r="Q389">
            <v>-417777</v>
          </cell>
          <cell r="R389">
            <v>0</v>
          </cell>
          <cell r="S389">
            <v>0</v>
          </cell>
          <cell r="T389">
            <v>2000</v>
          </cell>
          <cell r="U389">
            <v>0</v>
          </cell>
          <cell r="V389">
            <v>0</v>
          </cell>
          <cell r="W389">
            <v>10</v>
          </cell>
          <cell r="X389">
            <v>4.47</v>
          </cell>
          <cell r="Y389">
            <v>8940</v>
          </cell>
          <cell r="Z389">
            <v>4.99</v>
          </cell>
          <cell r="AA389">
            <v>9980</v>
          </cell>
          <cell r="AB389">
            <v>2000</v>
          </cell>
          <cell r="AC389">
            <v>2000</v>
          </cell>
          <cell r="AD389" t="str">
            <v>I</v>
          </cell>
          <cell r="AE389">
            <v>2544</v>
          </cell>
          <cell r="AF389" t="str">
            <v xml:space="preserve"> </v>
          </cell>
        </row>
        <row r="390">
          <cell r="A390">
            <v>3729</v>
          </cell>
          <cell r="B390" t="str">
            <v>2003 Stock Incentive Plan</v>
          </cell>
          <cell r="C390" t="str">
            <v>Poenaru Ilie Mariana</v>
          </cell>
          <cell r="D390" t="str">
            <v>SP-1550R</v>
          </cell>
          <cell r="E390" t="str">
            <v>3 YR MO</v>
          </cell>
          <cell r="F390">
            <v>1133193</v>
          </cell>
          <cell r="G390">
            <v>555468</v>
          </cell>
          <cell r="H390">
            <v>707</v>
          </cell>
          <cell r="I390" t="str">
            <v>NQSO</v>
          </cell>
          <cell r="J390">
            <v>39157</v>
          </cell>
          <cell r="K390">
            <v>39157</v>
          </cell>
          <cell r="L390">
            <v>39157</v>
          </cell>
          <cell r="M390" t="str">
            <v>SP-1550R</v>
          </cell>
          <cell r="N390">
            <v>2000</v>
          </cell>
          <cell r="O390">
            <v>0</v>
          </cell>
          <cell r="P390">
            <v>0</v>
          </cell>
          <cell r="Q390">
            <v>1131193</v>
          </cell>
          <cell r="R390">
            <v>0</v>
          </cell>
          <cell r="S390">
            <v>0</v>
          </cell>
          <cell r="T390">
            <v>2000</v>
          </cell>
          <cell r="U390">
            <v>0</v>
          </cell>
          <cell r="V390">
            <v>1000</v>
          </cell>
          <cell r="W390">
            <v>27</v>
          </cell>
          <cell r="X390">
            <v>3.35</v>
          </cell>
          <cell r="Y390">
            <v>6700</v>
          </cell>
          <cell r="Z390">
            <v>4.99</v>
          </cell>
          <cell r="AA390">
            <v>9980</v>
          </cell>
          <cell r="AB390">
            <v>1000</v>
          </cell>
          <cell r="AC390">
            <v>2000</v>
          </cell>
          <cell r="AD390" t="str">
            <v>I</v>
          </cell>
          <cell r="AE390">
            <v>2320</v>
          </cell>
          <cell r="AF390" t="str">
            <v xml:space="preserve"> </v>
          </cell>
        </row>
        <row r="391">
          <cell r="A391">
            <v>3729</v>
          </cell>
          <cell r="B391" t="str">
            <v>2003 Stock Incentive Plan</v>
          </cell>
          <cell r="C391" t="str">
            <v>Poenaru Ilie Mariana</v>
          </cell>
          <cell r="D391" t="str">
            <v>SP-1654</v>
          </cell>
          <cell r="E391" t="str">
            <v>4yr-1yr cliff</v>
          </cell>
          <cell r="F391">
            <v>2760911</v>
          </cell>
          <cell r="G391">
            <v>555468</v>
          </cell>
          <cell r="H391">
            <v>707</v>
          </cell>
          <cell r="I391" t="str">
            <v>NQSO</v>
          </cell>
          <cell r="J391">
            <v>38443</v>
          </cell>
          <cell r="K391">
            <v>38443</v>
          </cell>
          <cell r="L391">
            <v>38443</v>
          </cell>
          <cell r="M391" t="str">
            <v>SP-1654</v>
          </cell>
          <cell r="N391">
            <v>2000</v>
          </cell>
          <cell r="O391">
            <v>0</v>
          </cell>
          <cell r="P391">
            <v>0</v>
          </cell>
          <cell r="Q391">
            <v>2758911</v>
          </cell>
          <cell r="R391">
            <v>0</v>
          </cell>
          <cell r="S391">
            <v>0</v>
          </cell>
          <cell r="T391">
            <v>2000</v>
          </cell>
          <cell r="U391">
            <v>0</v>
          </cell>
          <cell r="V391">
            <v>1708</v>
          </cell>
          <cell r="W391">
            <v>63</v>
          </cell>
          <cell r="X391">
            <v>4.2699999999999996</v>
          </cell>
          <cell r="Y391">
            <v>8540</v>
          </cell>
          <cell r="Z391">
            <v>4.99</v>
          </cell>
          <cell r="AA391">
            <v>9980</v>
          </cell>
          <cell r="AB391">
            <v>292</v>
          </cell>
          <cell r="AC391">
            <v>2000</v>
          </cell>
          <cell r="AD391" t="str">
            <v>I</v>
          </cell>
          <cell r="AE391">
            <v>2019</v>
          </cell>
          <cell r="AF391" t="str">
            <v xml:space="preserve"> </v>
          </cell>
        </row>
        <row r="392">
          <cell r="A392">
            <v>3729</v>
          </cell>
          <cell r="B392" t="str">
            <v>2003 Stock Incentive Plan</v>
          </cell>
          <cell r="C392" t="str">
            <v>Randhawa Paramvir</v>
          </cell>
          <cell r="D392" t="str">
            <v>SP-2118</v>
          </cell>
          <cell r="E392" t="str">
            <v>4yr-1yr cliff</v>
          </cell>
          <cell r="F392">
            <v>-639177</v>
          </cell>
          <cell r="G392">
            <v>555665</v>
          </cell>
          <cell r="H392">
            <v>1010</v>
          </cell>
          <cell r="I392" t="str">
            <v>NQSO</v>
          </cell>
          <cell r="J392">
            <v>39602</v>
          </cell>
          <cell r="K392">
            <v>39602</v>
          </cell>
          <cell r="L392">
            <v>39566</v>
          </cell>
          <cell r="M392" t="str">
            <v>SP-2118</v>
          </cell>
          <cell r="N392">
            <v>2000</v>
          </cell>
          <cell r="O392">
            <v>0</v>
          </cell>
          <cell r="P392">
            <v>0</v>
          </cell>
          <cell r="Q392">
            <v>-641177</v>
          </cell>
          <cell r="R392">
            <v>0</v>
          </cell>
          <cell r="S392">
            <v>0</v>
          </cell>
          <cell r="T392">
            <v>2000</v>
          </cell>
          <cell r="U392">
            <v>0</v>
          </cell>
          <cell r="V392">
            <v>0</v>
          </cell>
          <cell r="W392">
            <v>5</v>
          </cell>
          <cell r="X392">
            <v>4.41</v>
          </cell>
          <cell r="Y392">
            <v>8820</v>
          </cell>
          <cell r="Z392">
            <v>4.99</v>
          </cell>
          <cell r="AA392">
            <v>9980</v>
          </cell>
          <cell r="AB392">
            <v>2000</v>
          </cell>
          <cell r="AC392">
            <v>2000</v>
          </cell>
          <cell r="AD392" t="str">
            <v>I</v>
          </cell>
          <cell r="AE392">
            <v>2598</v>
          </cell>
          <cell r="AF392" t="str">
            <v xml:space="preserve"> </v>
          </cell>
        </row>
        <row r="393">
          <cell r="A393">
            <v>3729</v>
          </cell>
          <cell r="B393" t="str">
            <v>2003 Stock Incentive Plan</v>
          </cell>
          <cell r="C393" t="str">
            <v>Rotaru Cornel</v>
          </cell>
          <cell r="D393" t="str">
            <v>SP-2009</v>
          </cell>
          <cell r="E393" t="str">
            <v>4yr-1yr cliff</v>
          </cell>
          <cell r="F393">
            <v>-496877</v>
          </cell>
          <cell r="G393">
            <v>555470</v>
          </cell>
          <cell r="H393">
            <v>710</v>
          </cell>
          <cell r="I393" t="str">
            <v>NQSO</v>
          </cell>
          <cell r="J393">
            <v>39504</v>
          </cell>
          <cell r="K393">
            <v>39504</v>
          </cell>
          <cell r="L393">
            <v>39504</v>
          </cell>
          <cell r="M393" t="str">
            <v>SP-2009</v>
          </cell>
          <cell r="N393">
            <v>2000</v>
          </cell>
          <cell r="O393">
            <v>0</v>
          </cell>
          <cell r="P393">
            <v>0</v>
          </cell>
          <cell r="Q393">
            <v>-498877</v>
          </cell>
          <cell r="R393">
            <v>0</v>
          </cell>
          <cell r="S393">
            <v>0</v>
          </cell>
          <cell r="T393">
            <v>2000</v>
          </cell>
          <cell r="U393">
            <v>0</v>
          </cell>
          <cell r="V393">
            <v>0</v>
          </cell>
          <cell r="W393">
            <v>10</v>
          </cell>
          <cell r="X393">
            <v>4.47</v>
          </cell>
          <cell r="Y393">
            <v>8940</v>
          </cell>
          <cell r="Z393">
            <v>4.99</v>
          </cell>
          <cell r="AA393">
            <v>9980</v>
          </cell>
          <cell r="AB393">
            <v>2000</v>
          </cell>
          <cell r="AC393">
            <v>2000</v>
          </cell>
          <cell r="AD393" t="str">
            <v>I</v>
          </cell>
          <cell r="AE393">
            <v>2570</v>
          </cell>
          <cell r="AF393" t="str">
            <v xml:space="preserve"> </v>
          </cell>
        </row>
        <row r="394">
          <cell r="A394">
            <v>3729</v>
          </cell>
          <cell r="B394" t="str">
            <v>2003 Stock Incentive Plan</v>
          </cell>
          <cell r="C394" t="str">
            <v>Ruttenberg Michele</v>
          </cell>
          <cell r="D394" t="str">
            <v>SP-2013</v>
          </cell>
          <cell r="E394" t="str">
            <v>4yr-1yr cliff</v>
          </cell>
          <cell r="F394">
            <v>-446477</v>
          </cell>
          <cell r="G394">
            <v>555403</v>
          </cell>
          <cell r="H394">
            <v>623</v>
          </cell>
          <cell r="I394" t="str">
            <v>NQSO</v>
          </cell>
          <cell r="J394">
            <v>39504</v>
          </cell>
          <cell r="K394">
            <v>39504</v>
          </cell>
          <cell r="L394">
            <v>39504</v>
          </cell>
          <cell r="M394" t="str">
            <v>SP-2013</v>
          </cell>
          <cell r="N394">
            <v>2000</v>
          </cell>
          <cell r="O394">
            <v>0</v>
          </cell>
          <cell r="P394">
            <v>0</v>
          </cell>
          <cell r="Q394">
            <v>-448477</v>
          </cell>
          <cell r="R394">
            <v>0</v>
          </cell>
          <cell r="S394">
            <v>0</v>
          </cell>
          <cell r="T394">
            <v>2000</v>
          </cell>
          <cell r="U394">
            <v>0</v>
          </cell>
          <cell r="V394">
            <v>0</v>
          </cell>
          <cell r="W394">
            <v>10</v>
          </cell>
          <cell r="X394">
            <v>4.47</v>
          </cell>
          <cell r="Y394">
            <v>8940</v>
          </cell>
          <cell r="Z394">
            <v>4.99</v>
          </cell>
          <cell r="AA394">
            <v>9980</v>
          </cell>
          <cell r="AB394">
            <v>2000</v>
          </cell>
          <cell r="AC394">
            <v>2000</v>
          </cell>
          <cell r="AD394" t="str">
            <v>I</v>
          </cell>
          <cell r="AE394">
            <v>2555</v>
          </cell>
          <cell r="AF394" t="str">
            <v xml:space="preserve"> </v>
          </cell>
        </row>
        <row r="395">
          <cell r="A395">
            <v>3729</v>
          </cell>
          <cell r="B395" t="str">
            <v>2003 Stock Incentive Plan</v>
          </cell>
          <cell r="C395" t="str">
            <v>Ruttenberg Michele</v>
          </cell>
          <cell r="D395" t="str">
            <v>SP-1851</v>
          </cell>
          <cell r="E395" t="str">
            <v>4yr-1yr cliff</v>
          </cell>
          <cell r="F395">
            <v>1585615</v>
          </cell>
          <cell r="G395">
            <v>555403</v>
          </cell>
          <cell r="H395">
            <v>623</v>
          </cell>
          <cell r="I395" t="str">
            <v>NQSO</v>
          </cell>
          <cell r="J395">
            <v>39017</v>
          </cell>
          <cell r="K395">
            <v>39017</v>
          </cell>
          <cell r="L395">
            <v>39020</v>
          </cell>
          <cell r="M395" t="str">
            <v>SP-1851</v>
          </cell>
          <cell r="N395">
            <v>2000</v>
          </cell>
          <cell r="O395">
            <v>0</v>
          </cell>
          <cell r="P395">
            <v>0</v>
          </cell>
          <cell r="Q395">
            <v>1583615</v>
          </cell>
          <cell r="R395">
            <v>0</v>
          </cell>
          <cell r="S395">
            <v>0</v>
          </cell>
          <cell r="T395">
            <v>2000</v>
          </cell>
          <cell r="U395">
            <v>0</v>
          </cell>
          <cell r="V395">
            <v>916</v>
          </cell>
          <cell r="W395">
            <v>34</v>
          </cell>
          <cell r="X395">
            <v>3.21</v>
          </cell>
          <cell r="Y395">
            <v>6420</v>
          </cell>
          <cell r="Z395">
            <v>4.99</v>
          </cell>
          <cell r="AA395">
            <v>9980</v>
          </cell>
          <cell r="AB395">
            <v>1084</v>
          </cell>
          <cell r="AC395">
            <v>2000</v>
          </cell>
          <cell r="AD395" t="str">
            <v>I</v>
          </cell>
          <cell r="AE395">
            <v>2205</v>
          </cell>
          <cell r="AF395" t="str">
            <v xml:space="preserve"> </v>
          </cell>
        </row>
        <row r="396">
          <cell r="A396">
            <v>3729</v>
          </cell>
          <cell r="B396" t="str">
            <v>2003 Stock Incentive Plan</v>
          </cell>
          <cell r="C396" t="str">
            <v>Schwartz Daniel</v>
          </cell>
          <cell r="D396" t="str">
            <v>SP-2020</v>
          </cell>
          <cell r="E396" t="str">
            <v>4yr-1yr cliff</v>
          </cell>
          <cell r="F396">
            <v>-572077</v>
          </cell>
          <cell r="G396">
            <v>555535</v>
          </cell>
          <cell r="H396">
            <v>824</v>
          </cell>
          <cell r="I396" t="str">
            <v>NQSO</v>
          </cell>
          <cell r="J396">
            <v>39504</v>
          </cell>
          <cell r="K396">
            <v>39504</v>
          </cell>
          <cell r="L396">
            <v>39504</v>
          </cell>
          <cell r="M396" t="str">
            <v>SP-2020</v>
          </cell>
          <cell r="N396">
            <v>2000</v>
          </cell>
          <cell r="O396">
            <v>0</v>
          </cell>
          <cell r="P396">
            <v>0</v>
          </cell>
          <cell r="Q396">
            <v>-574077</v>
          </cell>
          <cell r="R396">
            <v>0</v>
          </cell>
          <cell r="S396">
            <v>0</v>
          </cell>
          <cell r="T396">
            <v>2000</v>
          </cell>
          <cell r="U396">
            <v>0</v>
          </cell>
          <cell r="V396">
            <v>0</v>
          </cell>
          <cell r="W396">
            <v>10</v>
          </cell>
          <cell r="X396">
            <v>4.47</v>
          </cell>
          <cell r="Y396">
            <v>8940</v>
          </cell>
          <cell r="Z396">
            <v>4.99</v>
          </cell>
          <cell r="AA396">
            <v>9980</v>
          </cell>
          <cell r="AB396">
            <v>2000</v>
          </cell>
          <cell r="AC396">
            <v>2000</v>
          </cell>
          <cell r="AD396" t="str">
            <v>I</v>
          </cell>
          <cell r="AE396">
            <v>2589</v>
          </cell>
          <cell r="AF396" t="str">
            <v xml:space="preserve"> </v>
          </cell>
        </row>
        <row r="397">
          <cell r="A397">
            <v>3729</v>
          </cell>
          <cell r="B397" t="str">
            <v>2003 Stock Incentive Plan</v>
          </cell>
          <cell r="C397" t="str">
            <v>Schwartz Daniel</v>
          </cell>
          <cell r="D397" t="str">
            <v>SP-1715R</v>
          </cell>
          <cell r="E397" t="str">
            <v>3 YR MO</v>
          </cell>
          <cell r="F397">
            <v>673236</v>
          </cell>
          <cell r="G397">
            <v>555535</v>
          </cell>
          <cell r="H397">
            <v>824</v>
          </cell>
          <cell r="I397" t="str">
            <v>NQSO</v>
          </cell>
          <cell r="J397">
            <v>39157</v>
          </cell>
          <cell r="K397">
            <v>39157</v>
          </cell>
          <cell r="L397">
            <v>39157</v>
          </cell>
          <cell r="M397" t="str">
            <v>SP-1715R</v>
          </cell>
          <cell r="N397">
            <v>2000</v>
          </cell>
          <cell r="O397">
            <v>0</v>
          </cell>
          <cell r="P397">
            <v>0</v>
          </cell>
          <cell r="Q397">
            <v>671236</v>
          </cell>
          <cell r="R397">
            <v>0</v>
          </cell>
          <cell r="S397">
            <v>0</v>
          </cell>
          <cell r="T397">
            <v>2000</v>
          </cell>
          <cell r="U397">
            <v>0</v>
          </cell>
          <cell r="V397">
            <v>1000</v>
          </cell>
          <cell r="W397">
            <v>27</v>
          </cell>
          <cell r="X397">
            <v>3.35</v>
          </cell>
          <cell r="Y397">
            <v>6700</v>
          </cell>
          <cell r="Z397">
            <v>4.99</v>
          </cell>
          <cell r="AA397">
            <v>9980</v>
          </cell>
          <cell r="AB397">
            <v>1000</v>
          </cell>
          <cell r="AC397">
            <v>2000</v>
          </cell>
          <cell r="AD397" t="str">
            <v>I</v>
          </cell>
          <cell r="AE397">
            <v>2417</v>
          </cell>
          <cell r="AF397" t="str">
            <v xml:space="preserve"> </v>
          </cell>
        </row>
        <row r="398">
          <cell r="A398">
            <v>3729</v>
          </cell>
          <cell r="B398" t="str">
            <v>2003 Stock Incentive Plan</v>
          </cell>
          <cell r="C398" t="str">
            <v>Schwartz Daniel</v>
          </cell>
          <cell r="D398" t="str">
            <v>SP-1853</v>
          </cell>
          <cell r="E398" t="str">
            <v>4yr-1yr cliff</v>
          </cell>
          <cell r="F398">
            <v>1274143</v>
          </cell>
          <cell r="G398">
            <v>555535</v>
          </cell>
          <cell r="H398">
            <v>824</v>
          </cell>
          <cell r="I398" t="str">
            <v>NQSO</v>
          </cell>
          <cell r="J398">
            <v>39017</v>
          </cell>
          <cell r="K398">
            <v>39017</v>
          </cell>
          <cell r="L398">
            <v>39020</v>
          </cell>
          <cell r="M398" t="str">
            <v>SP-1853</v>
          </cell>
          <cell r="N398">
            <v>2000</v>
          </cell>
          <cell r="O398">
            <v>0</v>
          </cell>
          <cell r="P398">
            <v>0</v>
          </cell>
          <cell r="Q398">
            <v>1272143</v>
          </cell>
          <cell r="R398">
            <v>0</v>
          </cell>
          <cell r="S398">
            <v>0</v>
          </cell>
          <cell r="T398">
            <v>2000</v>
          </cell>
          <cell r="U398">
            <v>0</v>
          </cell>
          <cell r="V398">
            <v>916</v>
          </cell>
          <cell r="W398">
            <v>34</v>
          </cell>
          <cell r="X398">
            <v>3.21</v>
          </cell>
          <cell r="Y398">
            <v>6420</v>
          </cell>
          <cell r="Z398">
            <v>4.99</v>
          </cell>
          <cell r="AA398">
            <v>9980</v>
          </cell>
          <cell r="AB398">
            <v>1084</v>
          </cell>
          <cell r="AC398">
            <v>2000</v>
          </cell>
          <cell r="AD398" t="str">
            <v>I</v>
          </cell>
          <cell r="AE398">
            <v>2300</v>
          </cell>
          <cell r="AF398" t="str">
            <v xml:space="preserve"> </v>
          </cell>
        </row>
        <row r="399">
          <cell r="A399">
            <v>3729</v>
          </cell>
          <cell r="B399" t="str">
            <v>2003 Stock Incentive Plan</v>
          </cell>
          <cell r="C399" t="str">
            <v>Tache Adrian Macarie</v>
          </cell>
          <cell r="D399" t="str">
            <v>SP-1469R</v>
          </cell>
          <cell r="E399" t="str">
            <v>3 YR MO</v>
          </cell>
          <cell r="F399">
            <v>834866</v>
          </cell>
          <cell r="G399">
            <v>555474</v>
          </cell>
          <cell r="H399">
            <v>717</v>
          </cell>
          <cell r="I399" t="str">
            <v>NQSO</v>
          </cell>
          <cell r="J399">
            <v>39157</v>
          </cell>
          <cell r="K399">
            <v>39157</v>
          </cell>
          <cell r="L399">
            <v>39157</v>
          </cell>
          <cell r="M399" t="str">
            <v>SP-1469R</v>
          </cell>
          <cell r="N399">
            <v>3000</v>
          </cell>
          <cell r="O399">
            <v>0</v>
          </cell>
          <cell r="P399">
            <v>1000</v>
          </cell>
          <cell r="Q399">
            <v>831866</v>
          </cell>
          <cell r="R399">
            <v>0</v>
          </cell>
          <cell r="S399">
            <v>3350</v>
          </cell>
          <cell r="T399">
            <v>2000</v>
          </cell>
          <cell r="U399">
            <v>0</v>
          </cell>
          <cell r="V399">
            <v>500</v>
          </cell>
          <cell r="W399">
            <v>41</v>
          </cell>
          <cell r="X399">
            <v>3.35</v>
          </cell>
          <cell r="Y399">
            <v>10050</v>
          </cell>
          <cell r="Z399">
            <v>4.99</v>
          </cell>
          <cell r="AA399">
            <v>14970</v>
          </cell>
          <cell r="AB399">
            <v>1500</v>
          </cell>
          <cell r="AC399">
            <v>3000</v>
          </cell>
          <cell r="AD399" t="str">
            <v>I</v>
          </cell>
          <cell r="AE399">
            <v>2373</v>
          </cell>
          <cell r="AF399" t="str">
            <v xml:space="preserve"> </v>
          </cell>
        </row>
        <row r="400">
          <cell r="A400">
            <v>3729</v>
          </cell>
          <cell r="B400" t="str">
            <v>2003 Stock Incentive Plan</v>
          </cell>
          <cell r="C400" t="str">
            <v>Taupus Nicolae</v>
          </cell>
          <cell r="D400" t="str">
            <v>SP-1551</v>
          </cell>
          <cell r="E400" t="str">
            <v>IMMEDIATE</v>
          </cell>
          <cell r="F400">
            <v>2864660</v>
          </cell>
          <cell r="G400">
            <v>555524</v>
          </cell>
          <cell r="H400">
            <v>300</v>
          </cell>
          <cell r="I400" t="str">
            <v>NQSO</v>
          </cell>
          <cell r="J400">
            <v>38282</v>
          </cell>
          <cell r="K400">
            <v>38282</v>
          </cell>
          <cell r="L400">
            <v>38282</v>
          </cell>
          <cell r="M400" t="str">
            <v>SP-1551</v>
          </cell>
          <cell r="N400">
            <v>2000</v>
          </cell>
          <cell r="O400">
            <v>0</v>
          </cell>
          <cell r="P400">
            <v>0</v>
          </cell>
          <cell r="Q400">
            <v>2862660</v>
          </cell>
          <cell r="R400">
            <v>0</v>
          </cell>
          <cell r="S400">
            <v>0</v>
          </cell>
          <cell r="T400">
            <v>2000</v>
          </cell>
          <cell r="U400">
            <v>0</v>
          </cell>
          <cell r="V400">
            <v>2000</v>
          </cell>
          <cell r="W400">
            <v>71</v>
          </cell>
          <cell r="X400">
            <v>5.61</v>
          </cell>
          <cell r="Y400">
            <v>11220</v>
          </cell>
          <cell r="Z400">
            <v>4.99</v>
          </cell>
          <cell r="AA400">
            <v>9980</v>
          </cell>
          <cell r="AB400">
            <v>0</v>
          </cell>
          <cell r="AC400">
            <v>2000</v>
          </cell>
          <cell r="AD400" t="str">
            <v>I</v>
          </cell>
          <cell r="AE400">
            <v>1982</v>
          </cell>
          <cell r="AF400" t="str">
            <v xml:space="preserve"> </v>
          </cell>
        </row>
        <row r="401">
          <cell r="A401">
            <v>3729</v>
          </cell>
          <cell r="B401" t="str">
            <v>2003 Stock Incentive Plan</v>
          </cell>
          <cell r="C401" t="str">
            <v>Vasquez Rosa</v>
          </cell>
          <cell r="D401" t="str">
            <v>SP-1721</v>
          </cell>
          <cell r="E401" t="str">
            <v>4yr-1yr cliff</v>
          </cell>
          <cell r="F401">
            <v>2047968</v>
          </cell>
          <cell r="G401">
            <v>555427</v>
          </cell>
          <cell r="H401">
            <v>663</v>
          </cell>
          <cell r="I401" t="str">
            <v>ISO</v>
          </cell>
          <cell r="J401">
            <v>38583</v>
          </cell>
          <cell r="K401">
            <v>38583</v>
          </cell>
          <cell r="L401">
            <v>38565</v>
          </cell>
          <cell r="M401" t="str">
            <v>SP-1721</v>
          </cell>
          <cell r="N401">
            <v>2000</v>
          </cell>
          <cell r="O401">
            <v>0</v>
          </cell>
          <cell r="P401">
            <v>0</v>
          </cell>
          <cell r="Q401">
            <v>2045968</v>
          </cell>
          <cell r="R401">
            <v>0</v>
          </cell>
          <cell r="S401">
            <v>0</v>
          </cell>
          <cell r="T401">
            <v>2000</v>
          </cell>
          <cell r="U401">
            <v>0</v>
          </cell>
          <cell r="V401">
            <v>1541</v>
          </cell>
          <cell r="W401">
            <v>56</v>
          </cell>
          <cell r="X401">
            <v>4.5199999999999996</v>
          </cell>
          <cell r="Y401">
            <v>9040</v>
          </cell>
          <cell r="Z401">
            <v>4.99</v>
          </cell>
          <cell r="AA401">
            <v>9980</v>
          </cell>
          <cell r="AB401">
            <v>459</v>
          </cell>
          <cell r="AC401">
            <v>2000</v>
          </cell>
          <cell r="AD401" t="str">
            <v>I</v>
          </cell>
          <cell r="AE401">
            <v>2148</v>
          </cell>
          <cell r="AF401" t="str">
            <v xml:space="preserve"> </v>
          </cell>
        </row>
        <row r="402">
          <cell r="A402">
            <v>3729</v>
          </cell>
          <cell r="B402" t="str">
            <v>2003 Stock Incentive Plan</v>
          </cell>
          <cell r="C402" t="str">
            <v>Dragomir Alin</v>
          </cell>
          <cell r="D402" t="str">
            <v>SP-1577</v>
          </cell>
          <cell r="E402" t="str">
            <v>4yr-1yr cliff</v>
          </cell>
          <cell r="F402">
            <v>2164035</v>
          </cell>
          <cell r="G402">
            <v>555444</v>
          </cell>
          <cell r="H402">
            <v>683</v>
          </cell>
          <cell r="I402" t="str">
            <v>ISO</v>
          </cell>
          <cell r="J402">
            <v>38443</v>
          </cell>
          <cell r="K402">
            <v>38443</v>
          </cell>
          <cell r="L402">
            <v>38443</v>
          </cell>
          <cell r="M402" t="str">
            <v>SP-1577</v>
          </cell>
          <cell r="N402">
            <v>5000</v>
          </cell>
          <cell r="O402">
            <v>0</v>
          </cell>
          <cell r="P402">
            <v>3020</v>
          </cell>
          <cell r="Q402">
            <v>2159035</v>
          </cell>
          <cell r="R402">
            <v>0</v>
          </cell>
          <cell r="S402">
            <v>12895.4</v>
          </cell>
          <cell r="T402">
            <v>1980</v>
          </cell>
          <cell r="U402">
            <v>0</v>
          </cell>
          <cell r="V402">
            <v>1250</v>
          </cell>
          <cell r="W402">
            <v>159</v>
          </cell>
          <cell r="X402">
            <v>4.2699999999999996</v>
          </cell>
          <cell r="Y402">
            <v>21350</v>
          </cell>
          <cell r="Z402">
            <v>4.99</v>
          </cell>
          <cell r="AA402">
            <v>24950</v>
          </cell>
          <cell r="AB402">
            <v>730</v>
          </cell>
          <cell r="AC402">
            <v>5000</v>
          </cell>
          <cell r="AD402" t="str">
            <v>I</v>
          </cell>
          <cell r="AE402">
            <v>2124</v>
          </cell>
          <cell r="AF402" t="str">
            <v xml:space="preserve"> </v>
          </cell>
        </row>
        <row r="403">
          <cell r="A403">
            <v>3729</v>
          </cell>
          <cell r="B403" t="str">
            <v>2003 Stock Incentive Plan</v>
          </cell>
          <cell r="C403" t="str">
            <v>Tache Adrian Macarie</v>
          </cell>
          <cell r="D403" t="str">
            <v>SP-1650</v>
          </cell>
          <cell r="E403" t="str">
            <v>4yr-1yr cliff</v>
          </cell>
          <cell r="F403">
            <v>2765911</v>
          </cell>
          <cell r="G403">
            <v>555474</v>
          </cell>
          <cell r="H403">
            <v>717</v>
          </cell>
          <cell r="I403" t="str">
            <v>NQSO</v>
          </cell>
          <cell r="J403">
            <v>38443</v>
          </cell>
          <cell r="K403">
            <v>38443</v>
          </cell>
          <cell r="L403">
            <v>38443</v>
          </cell>
          <cell r="M403" t="str">
            <v>SP-1650</v>
          </cell>
          <cell r="N403">
            <v>5000</v>
          </cell>
          <cell r="O403">
            <v>0</v>
          </cell>
          <cell r="P403">
            <v>3020</v>
          </cell>
          <cell r="Q403">
            <v>2760911</v>
          </cell>
          <cell r="R403">
            <v>0</v>
          </cell>
          <cell r="S403">
            <v>12895.4</v>
          </cell>
          <cell r="T403">
            <v>1980</v>
          </cell>
          <cell r="U403">
            <v>0</v>
          </cell>
          <cell r="V403">
            <v>1250</v>
          </cell>
          <cell r="W403">
            <v>159</v>
          </cell>
          <cell r="X403">
            <v>4.2699999999999996</v>
          </cell>
          <cell r="Y403">
            <v>21350</v>
          </cell>
          <cell r="Z403">
            <v>4.99</v>
          </cell>
          <cell r="AA403">
            <v>24950</v>
          </cell>
          <cell r="AB403">
            <v>730</v>
          </cell>
          <cell r="AC403">
            <v>5000</v>
          </cell>
          <cell r="AD403" t="str">
            <v>I</v>
          </cell>
          <cell r="AE403">
            <v>2017</v>
          </cell>
          <cell r="AF403" t="str">
            <v xml:space="preserve"> </v>
          </cell>
        </row>
        <row r="404">
          <cell r="A404">
            <v>3729</v>
          </cell>
          <cell r="B404" t="str">
            <v>2003 Stock Incentive Plan</v>
          </cell>
          <cell r="C404" t="str">
            <v>Iacob Cristina</v>
          </cell>
          <cell r="D404" t="str">
            <v>SP-1552R</v>
          </cell>
          <cell r="E404" t="str">
            <v>3 YR MO</v>
          </cell>
          <cell r="F404">
            <v>1096802</v>
          </cell>
          <cell r="G404">
            <v>555333</v>
          </cell>
          <cell r="H404">
            <v>517</v>
          </cell>
          <cell r="I404" t="str">
            <v>NQSO</v>
          </cell>
          <cell r="J404">
            <v>39157</v>
          </cell>
          <cell r="K404">
            <v>39157</v>
          </cell>
          <cell r="L404">
            <v>39157</v>
          </cell>
          <cell r="M404" t="str">
            <v>SP-1552R</v>
          </cell>
          <cell r="N404">
            <v>2000</v>
          </cell>
          <cell r="O404">
            <v>0</v>
          </cell>
          <cell r="P404">
            <v>277</v>
          </cell>
          <cell r="Q404">
            <v>1094802</v>
          </cell>
          <cell r="R404">
            <v>0</v>
          </cell>
          <cell r="S404">
            <v>927.95</v>
          </cell>
          <cell r="T404">
            <v>1723</v>
          </cell>
          <cell r="U404">
            <v>0</v>
          </cell>
          <cell r="V404">
            <v>723</v>
          </cell>
          <cell r="W404">
            <v>27</v>
          </cell>
          <cell r="X404">
            <v>3.35</v>
          </cell>
          <cell r="Y404">
            <v>6700</v>
          </cell>
          <cell r="Z404">
            <v>4.99</v>
          </cell>
          <cell r="AA404">
            <v>9980</v>
          </cell>
          <cell r="AB404">
            <v>1000</v>
          </cell>
          <cell r="AC404">
            <v>2000</v>
          </cell>
          <cell r="AD404" t="str">
            <v>I</v>
          </cell>
          <cell r="AE404">
            <v>2328</v>
          </cell>
          <cell r="AF404" t="str">
            <v xml:space="preserve"> </v>
          </cell>
        </row>
        <row r="405">
          <cell r="A405">
            <v>3729</v>
          </cell>
          <cell r="B405" t="str">
            <v>2003 Stock Incentive Plan</v>
          </cell>
          <cell r="C405" t="str">
            <v>Iacob Radu</v>
          </cell>
          <cell r="D405" t="str">
            <v>SP-1586</v>
          </cell>
          <cell r="E405" t="str">
            <v>4yr-1yr cliff</v>
          </cell>
          <cell r="F405">
            <v>2569816</v>
          </cell>
          <cell r="G405">
            <v>555332</v>
          </cell>
          <cell r="H405">
            <v>518</v>
          </cell>
          <cell r="I405" t="str">
            <v>ISO</v>
          </cell>
          <cell r="J405">
            <v>38443</v>
          </cell>
          <cell r="K405">
            <v>38443</v>
          </cell>
          <cell r="L405">
            <v>38443</v>
          </cell>
          <cell r="M405" t="str">
            <v>SP-1586</v>
          </cell>
          <cell r="N405">
            <v>6000</v>
          </cell>
          <cell r="O405">
            <v>0</v>
          </cell>
          <cell r="P405">
            <v>4375</v>
          </cell>
          <cell r="Q405">
            <v>2563816</v>
          </cell>
          <cell r="R405">
            <v>0</v>
          </cell>
          <cell r="S405">
            <v>18681.25</v>
          </cell>
          <cell r="T405">
            <v>1625</v>
          </cell>
          <cell r="U405">
            <v>0</v>
          </cell>
          <cell r="V405">
            <v>750</v>
          </cell>
          <cell r="W405">
            <v>191</v>
          </cell>
          <cell r="X405">
            <v>4.2699999999999996</v>
          </cell>
          <cell r="Y405">
            <v>25620</v>
          </cell>
          <cell r="Z405">
            <v>4.99</v>
          </cell>
          <cell r="AA405">
            <v>29940</v>
          </cell>
          <cell r="AB405">
            <v>875</v>
          </cell>
          <cell r="AC405">
            <v>6000</v>
          </cell>
          <cell r="AD405" t="str">
            <v>I</v>
          </cell>
          <cell r="AE405">
            <v>2050</v>
          </cell>
          <cell r="AF405" t="str">
            <v xml:space="preserve"> </v>
          </cell>
        </row>
        <row r="406">
          <cell r="A406">
            <v>3729</v>
          </cell>
          <cell r="B406" t="str">
            <v>2003 Stock Incentive Plan</v>
          </cell>
          <cell r="C406" t="str">
            <v>Chen Richie</v>
          </cell>
          <cell r="D406" t="str">
            <v>SP-1898</v>
          </cell>
          <cell r="E406" t="str">
            <v>4yr-1yr cliff</v>
          </cell>
          <cell r="F406">
            <v>1606673</v>
          </cell>
          <cell r="G406">
            <v>555643</v>
          </cell>
          <cell r="H406">
            <v>873</v>
          </cell>
          <cell r="I406" t="str">
            <v>NQSO</v>
          </cell>
          <cell r="J406">
            <v>39017</v>
          </cell>
          <cell r="K406">
            <v>39017</v>
          </cell>
          <cell r="L406">
            <v>38961</v>
          </cell>
          <cell r="M406" t="str">
            <v>SP-1898</v>
          </cell>
          <cell r="N406">
            <v>1600</v>
          </cell>
          <cell r="O406">
            <v>0</v>
          </cell>
          <cell r="P406">
            <v>0</v>
          </cell>
          <cell r="Q406">
            <v>1605073</v>
          </cell>
          <cell r="R406">
            <v>0</v>
          </cell>
          <cell r="S406">
            <v>0</v>
          </cell>
          <cell r="T406">
            <v>1600</v>
          </cell>
          <cell r="U406">
            <v>0</v>
          </cell>
          <cell r="V406">
            <v>800</v>
          </cell>
          <cell r="W406">
            <v>27</v>
          </cell>
          <cell r="X406">
            <v>3.21</v>
          </cell>
          <cell r="Y406">
            <v>5136</v>
          </cell>
          <cell r="Z406">
            <v>4.99</v>
          </cell>
          <cell r="AA406">
            <v>7984</v>
          </cell>
          <cell r="AB406">
            <v>800</v>
          </cell>
          <cell r="AC406">
            <v>1600</v>
          </cell>
          <cell r="AD406" t="str">
            <v>I</v>
          </cell>
          <cell r="AE406">
            <v>2200</v>
          </cell>
          <cell r="AF406" t="str">
            <v xml:space="preserve"> </v>
          </cell>
        </row>
        <row r="407">
          <cell r="A407">
            <v>3729</v>
          </cell>
          <cell r="B407" t="str">
            <v>2003 Stock Incentive Plan</v>
          </cell>
          <cell r="C407" t="str">
            <v>Chui Gwendolyn K.</v>
          </cell>
          <cell r="D407" t="str">
            <v>SP-1805</v>
          </cell>
          <cell r="E407" t="str">
            <v>4yr-1yr cliff</v>
          </cell>
          <cell r="F407">
            <v>1338143</v>
          </cell>
          <cell r="G407">
            <v>555277</v>
          </cell>
          <cell r="H407">
            <v>558</v>
          </cell>
          <cell r="I407" t="str">
            <v>NQSO</v>
          </cell>
          <cell r="J407">
            <v>39017</v>
          </cell>
          <cell r="K407">
            <v>39017</v>
          </cell>
          <cell r="L407">
            <v>39020</v>
          </cell>
          <cell r="M407" t="str">
            <v>SP-1805</v>
          </cell>
          <cell r="N407">
            <v>1600</v>
          </cell>
          <cell r="O407">
            <v>0</v>
          </cell>
          <cell r="P407">
            <v>0</v>
          </cell>
          <cell r="Q407">
            <v>1336543</v>
          </cell>
          <cell r="R407">
            <v>0</v>
          </cell>
          <cell r="S407">
            <v>0</v>
          </cell>
          <cell r="T407">
            <v>1600</v>
          </cell>
          <cell r="U407">
            <v>0</v>
          </cell>
          <cell r="V407">
            <v>733</v>
          </cell>
          <cell r="W407">
            <v>27</v>
          </cell>
          <cell r="X407">
            <v>3.21</v>
          </cell>
          <cell r="Y407">
            <v>5136</v>
          </cell>
          <cell r="Z407">
            <v>4.99</v>
          </cell>
          <cell r="AA407">
            <v>7984</v>
          </cell>
          <cell r="AB407">
            <v>867</v>
          </cell>
          <cell r="AC407">
            <v>1600</v>
          </cell>
          <cell r="AD407" t="str">
            <v>I</v>
          </cell>
          <cell r="AE407">
            <v>2277</v>
          </cell>
          <cell r="AF407" t="str">
            <v xml:space="preserve"> </v>
          </cell>
        </row>
        <row r="408">
          <cell r="A408">
            <v>3729</v>
          </cell>
          <cell r="B408" t="str">
            <v>2003 Stock Incentive Plan</v>
          </cell>
          <cell r="C408" t="str">
            <v>Codreanu Nita Ioan N.</v>
          </cell>
          <cell r="D408" t="str">
            <v>SP-1871</v>
          </cell>
          <cell r="E408" t="str">
            <v>4yr-1yr cliff</v>
          </cell>
          <cell r="F408">
            <v>1235543</v>
          </cell>
          <cell r="G408">
            <v>555453</v>
          </cell>
          <cell r="H408">
            <v>691</v>
          </cell>
          <cell r="I408" t="str">
            <v>NQSO</v>
          </cell>
          <cell r="J408">
            <v>39017</v>
          </cell>
          <cell r="K408">
            <v>39017</v>
          </cell>
          <cell r="L408">
            <v>39020</v>
          </cell>
          <cell r="M408" t="str">
            <v>SP-1871</v>
          </cell>
          <cell r="N408">
            <v>1600</v>
          </cell>
          <cell r="O408">
            <v>0</v>
          </cell>
          <cell r="P408">
            <v>0</v>
          </cell>
          <cell r="Q408">
            <v>1233943</v>
          </cell>
          <cell r="R408">
            <v>0</v>
          </cell>
          <cell r="S408">
            <v>0</v>
          </cell>
          <cell r="T408">
            <v>1600</v>
          </cell>
          <cell r="U408">
            <v>0</v>
          </cell>
          <cell r="V408">
            <v>733</v>
          </cell>
          <cell r="W408">
            <v>27</v>
          </cell>
          <cell r="X408">
            <v>3.21</v>
          </cell>
          <cell r="Y408">
            <v>5136</v>
          </cell>
          <cell r="Z408">
            <v>4.99</v>
          </cell>
          <cell r="AA408">
            <v>7984</v>
          </cell>
          <cell r="AB408">
            <v>867</v>
          </cell>
          <cell r="AC408">
            <v>1600</v>
          </cell>
          <cell r="AD408" t="str">
            <v>I</v>
          </cell>
          <cell r="AE408">
            <v>2311</v>
          </cell>
          <cell r="AF408" t="str">
            <v xml:space="preserve"> </v>
          </cell>
        </row>
        <row r="409">
          <cell r="A409">
            <v>3729</v>
          </cell>
          <cell r="B409" t="str">
            <v>2003 Stock Incentive Plan</v>
          </cell>
          <cell r="C409" t="str">
            <v>Codreanu Nita Ioan N.</v>
          </cell>
          <cell r="D409" t="str">
            <v>SP-1940</v>
          </cell>
          <cell r="E409" t="str">
            <v>4yr-1yr cliff</v>
          </cell>
          <cell r="F409">
            <v>-587577</v>
          </cell>
          <cell r="G409">
            <v>555453</v>
          </cell>
          <cell r="H409">
            <v>691</v>
          </cell>
          <cell r="I409" t="str">
            <v>NQSO</v>
          </cell>
          <cell r="J409">
            <v>39504</v>
          </cell>
          <cell r="K409">
            <v>39504</v>
          </cell>
          <cell r="L409">
            <v>39504</v>
          </cell>
          <cell r="M409" t="str">
            <v>SP-1940</v>
          </cell>
          <cell r="N409">
            <v>1600</v>
          </cell>
          <cell r="O409">
            <v>0</v>
          </cell>
          <cell r="P409">
            <v>0</v>
          </cell>
          <cell r="Q409">
            <v>-589177</v>
          </cell>
          <cell r="R409">
            <v>0</v>
          </cell>
          <cell r="S409">
            <v>0</v>
          </cell>
          <cell r="T409">
            <v>1600</v>
          </cell>
          <cell r="U409">
            <v>0</v>
          </cell>
          <cell r="V409">
            <v>0</v>
          </cell>
          <cell r="W409">
            <v>8</v>
          </cell>
          <cell r="X409">
            <v>4.47</v>
          </cell>
          <cell r="Y409">
            <v>7152</v>
          </cell>
          <cell r="Z409">
            <v>4.99</v>
          </cell>
          <cell r="AA409">
            <v>7984</v>
          </cell>
          <cell r="AB409">
            <v>1600</v>
          </cell>
          <cell r="AC409">
            <v>1600</v>
          </cell>
          <cell r="AD409" t="str">
            <v>I</v>
          </cell>
          <cell r="AE409">
            <v>2595</v>
          </cell>
          <cell r="AF409" t="str">
            <v xml:space="preserve"> </v>
          </cell>
        </row>
        <row r="410">
          <cell r="A410">
            <v>3729</v>
          </cell>
          <cell r="B410" t="str">
            <v>2003 Stock Incentive Plan</v>
          </cell>
          <cell r="C410" t="str">
            <v>Colella Paul</v>
          </cell>
          <cell r="D410" t="str">
            <v>SP-1806</v>
          </cell>
          <cell r="E410" t="str">
            <v>4yr-1yr cliff</v>
          </cell>
          <cell r="F410">
            <v>1417604</v>
          </cell>
          <cell r="G410">
            <v>555389</v>
          </cell>
          <cell r="H410">
            <v>606</v>
          </cell>
          <cell r="I410" t="str">
            <v>NQSO</v>
          </cell>
          <cell r="J410">
            <v>39017</v>
          </cell>
          <cell r="K410">
            <v>39017</v>
          </cell>
          <cell r="L410">
            <v>39020</v>
          </cell>
          <cell r="M410" t="str">
            <v>SP-1806</v>
          </cell>
          <cell r="N410">
            <v>1600</v>
          </cell>
          <cell r="O410">
            <v>0</v>
          </cell>
          <cell r="P410">
            <v>0</v>
          </cell>
          <cell r="Q410">
            <v>1416004</v>
          </cell>
          <cell r="R410">
            <v>0</v>
          </cell>
          <cell r="S410">
            <v>0</v>
          </cell>
          <cell r="T410">
            <v>1600</v>
          </cell>
          <cell r="U410">
            <v>0</v>
          </cell>
          <cell r="V410">
            <v>733</v>
          </cell>
          <cell r="W410">
            <v>27</v>
          </cell>
          <cell r="X410">
            <v>3.21</v>
          </cell>
          <cell r="Y410">
            <v>5136</v>
          </cell>
          <cell r="Z410">
            <v>4.99</v>
          </cell>
          <cell r="AA410">
            <v>7984</v>
          </cell>
          <cell r="AB410">
            <v>867</v>
          </cell>
          <cell r="AC410">
            <v>1600</v>
          </cell>
          <cell r="AD410" t="str">
            <v>I</v>
          </cell>
          <cell r="AE410">
            <v>2250</v>
          </cell>
          <cell r="AF410" t="str">
            <v xml:space="preserve"> </v>
          </cell>
        </row>
        <row r="411">
          <cell r="A411">
            <v>3729</v>
          </cell>
          <cell r="B411" t="str">
            <v>2003 Stock Incentive Plan</v>
          </cell>
          <cell r="C411" t="str">
            <v>Epure Alexandra</v>
          </cell>
          <cell r="D411" t="str">
            <v>SP-1818</v>
          </cell>
          <cell r="E411" t="str">
            <v>4yr-1yr cliff</v>
          </cell>
          <cell r="F411">
            <v>1247143</v>
          </cell>
          <cell r="G411">
            <v>555628</v>
          </cell>
          <cell r="H411">
            <v>830</v>
          </cell>
          <cell r="I411" t="str">
            <v>NQSO</v>
          </cell>
          <cell r="J411">
            <v>39017</v>
          </cell>
          <cell r="K411">
            <v>39017</v>
          </cell>
          <cell r="L411">
            <v>39020</v>
          </cell>
          <cell r="M411" t="str">
            <v>SP-1818</v>
          </cell>
          <cell r="N411">
            <v>1600</v>
          </cell>
          <cell r="O411">
            <v>0</v>
          </cell>
          <cell r="P411">
            <v>0</v>
          </cell>
          <cell r="Q411">
            <v>1245543</v>
          </cell>
          <cell r="R411">
            <v>0</v>
          </cell>
          <cell r="S411">
            <v>0</v>
          </cell>
          <cell r="T411">
            <v>1600</v>
          </cell>
          <cell r="U411">
            <v>0</v>
          </cell>
          <cell r="V411">
            <v>733</v>
          </cell>
          <cell r="W411">
            <v>27</v>
          </cell>
          <cell r="X411">
            <v>3.21</v>
          </cell>
          <cell r="Y411">
            <v>5136</v>
          </cell>
          <cell r="Z411">
            <v>4.99</v>
          </cell>
          <cell r="AA411">
            <v>7984</v>
          </cell>
          <cell r="AB411">
            <v>867</v>
          </cell>
          <cell r="AC411">
            <v>1600</v>
          </cell>
          <cell r="AD411" t="str">
            <v>I</v>
          </cell>
          <cell r="AE411">
            <v>2307</v>
          </cell>
          <cell r="AF411" t="str">
            <v xml:space="preserve"> </v>
          </cell>
        </row>
        <row r="412">
          <cell r="A412">
            <v>3729</v>
          </cell>
          <cell r="B412" t="str">
            <v>2003 Stock Incentive Plan</v>
          </cell>
          <cell r="C412" t="str">
            <v>Epure Alexandra</v>
          </cell>
          <cell r="D412" t="str">
            <v>SP-1955</v>
          </cell>
          <cell r="E412" t="str">
            <v>4yr-1yr cliff</v>
          </cell>
          <cell r="F412">
            <v>-385577</v>
          </cell>
          <cell r="G412">
            <v>555628</v>
          </cell>
          <cell r="H412">
            <v>830</v>
          </cell>
          <cell r="I412" t="str">
            <v>NQSO</v>
          </cell>
          <cell r="J412">
            <v>39504</v>
          </cell>
          <cell r="K412">
            <v>39504</v>
          </cell>
          <cell r="L412">
            <v>39504</v>
          </cell>
          <cell r="M412" t="str">
            <v>SP-1955</v>
          </cell>
          <cell r="N412">
            <v>1600</v>
          </cell>
          <cell r="O412">
            <v>0</v>
          </cell>
          <cell r="P412">
            <v>0</v>
          </cell>
          <cell r="Q412">
            <v>-387177</v>
          </cell>
          <cell r="R412">
            <v>0</v>
          </cell>
          <cell r="S412">
            <v>0</v>
          </cell>
          <cell r="T412">
            <v>1600</v>
          </cell>
          <cell r="U412">
            <v>0</v>
          </cell>
          <cell r="V412">
            <v>0</v>
          </cell>
          <cell r="W412">
            <v>8</v>
          </cell>
          <cell r="X412">
            <v>4.47</v>
          </cell>
          <cell r="Y412">
            <v>7152</v>
          </cell>
          <cell r="Z412">
            <v>4.99</v>
          </cell>
          <cell r="AA412">
            <v>7984</v>
          </cell>
          <cell r="AB412">
            <v>1600</v>
          </cell>
          <cell r="AC412">
            <v>1600</v>
          </cell>
          <cell r="AD412" t="str">
            <v>I</v>
          </cell>
          <cell r="AE412">
            <v>2537</v>
          </cell>
          <cell r="AF412" t="str">
            <v xml:space="preserve"> </v>
          </cell>
        </row>
        <row r="413">
          <cell r="A413">
            <v>3729</v>
          </cell>
          <cell r="B413" t="str">
            <v>2003 Stock Incentive Plan</v>
          </cell>
          <cell r="C413" t="str">
            <v>He Minwang</v>
          </cell>
          <cell r="D413" t="str">
            <v>SP-1820</v>
          </cell>
          <cell r="E413" t="str">
            <v>4yr-1yr cliff</v>
          </cell>
          <cell r="F413">
            <v>1312143</v>
          </cell>
          <cell r="G413">
            <v>555515</v>
          </cell>
          <cell r="H413">
            <v>768</v>
          </cell>
          <cell r="I413" t="str">
            <v>NQSO</v>
          </cell>
          <cell r="J413">
            <v>39017</v>
          </cell>
          <cell r="K413">
            <v>39017</v>
          </cell>
          <cell r="L413">
            <v>39020</v>
          </cell>
          <cell r="M413" t="str">
            <v>SP-1820</v>
          </cell>
          <cell r="N413">
            <v>1600</v>
          </cell>
          <cell r="O413">
            <v>0</v>
          </cell>
          <cell r="P413">
            <v>0</v>
          </cell>
          <cell r="Q413">
            <v>1310543</v>
          </cell>
          <cell r="R413">
            <v>0</v>
          </cell>
          <cell r="S413">
            <v>0</v>
          </cell>
          <cell r="T413">
            <v>1600</v>
          </cell>
          <cell r="U413">
            <v>0</v>
          </cell>
          <cell r="V413">
            <v>733</v>
          </cell>
          <cell r="W413">
            <v>27</v>
          </cell>
          <cell r="X413">
            <v>3.21</v>
          </cell>
          <cell r="Y413">
            <v>5136</v>
          </cell>
          <cell r="Z413">
            <v>4.99</v>
          </cell>
          <cell r="AA413">
            <v>7984</v>
          </cell>
          <cell r="AB413">
            <v>867</v>
          </cell>
          <cell r="AC413">
            <v>1600</v>
          </cell>
          <cell r="AD413" t="str">
            <v>I</v>
          </cell>
          <cell r="AE413">
            <v>2285</v>
          </cell>
          <cell r="AF413" t="str">
            <v xml:space="preserve"> </v>
          </cell>
        </row>
        <row r="414">
          <cell r="A414">
            <v>3729</v>
          </cell>
          <cell r="B414" t="str">
            <v>2003 Stock Incentive Plan</v>
          </cell>
          <cell r="C414" t="str">
            <v>Necula Daniel</v>
          </cell>
          <cell r="D414" t="str">
            <v>SP-1990</v>
          </cell>
          <cell r="E414" t="str">
            <v>4yr-1yr cliff</v>
          </cell>
          <cell r="F414">
            <v>-65777</v>
          </cell>
          <cell r="G414">
            <v>555632</v>
          </cell>
          <cell r="H414">
            <v>852</v>
          </cell>
          <cell r="I414" t="str">
            <v>NQSO</v>
          </cell>
          <cell r="J414">
            <v>39504</v>
          </cell>
          <cell r="K414">
            <v>39504</v>
          </cell>
          <cell r="L414">
            <v>39504</v>
          </cell>
          <cell r="M414" t="str">
            <v>SP-1990</v>
          </cell>
          <cell r="N414">
            <v>1600</v>
          </cell>
          <cell r="O414">
            <v>0</v>
          </cell>
          <cell r="P414">
            <v>0</v>
          </cell>
          <cell r="Q414">
            <v>-67377</v>
          </cell>
          <cell r="R414">
            <v>0</v>
          </cell>
          <cell r="S414">
            <v>0</v>
          </cell>
          <cell r="T414">
            <v>1600</v>
          </cell>
          <cell r="U414">
            <v>0</v>
          </cell>
          <cell r="V414">
            <v>0</v>
          </cell>
          <cell r="W414">
            <v>8</v>
          </cell>
          <cell r="X414">
            <v>4.47</v>
          </cell>
          <cell r="Y414">
            <v>7152</v>
          </cell>
          <cell r="Z414">
            <v>4.99</v>
          </cell>
          <cell r="AA414">
            <v>7984</v>
          </cell>
          <cell r="AB414">
            <v>1600</v>
          </cell>
          <cell r="AC414">
            <v>1600</v>
          </cell>
          <cell r="AD414" t="str">
            <v>I</v>
          </cell>
          <cell r="AE414">
            <v>2466</v>
          </cell>
          <cell r="AF414" t="str">
            <v xml:space="preserve"> </v>
          </cell>
        </row>
        <row r="415">
          <cell r="A415">
            <v>3729</v>
          </cell>
          <cell r="B415" t="str">
            <v>2003 Stock Incentive Plan</v>
          </cell>
          <cell r="C415" t="str">
            <v>Necula Daniel</v>
          </cell>
          <cell r="D415" t="str">
            <v>SP-1839</v>
          </cell>
          <cell r="E415" t="str">
            <v>4yr-1yr cliff</v>
          </cell>
          <cell r="F415">
            <v>1509404</v>
          </cell>
          <cell r="G415">
            <v>555632</v>
          </cell>
          <cell r="H415">
            <v>852</v>
          </cell>
          <cell r="I415" t="str">
            <v>NQSO</v>
          </cell>
          <cell r="J415">
            <v>39017</v>
          </cell>
          <cell r="K415">
            <v>39017</v>
          </cell>
          <cell r="L415">
            <v>39020</v>
          </cell>
          <cell r="M415" t="str">
            <v>SP-1839</v>
          </cell>
          <cell r="N415">
            <v>1600</v>
          </cell>
          <cell r="O415">
            <v>0</v>
          </cell>
          <cell r="P415">
            <v>0</v>
          </cell>
          <cell r="Q415">
            <v>1507804</v>
          </cell>
          <cell r="R415">
            <v>0</v>
          </cell>
          <cell r="S415">
            <v>0</v>
          </cell>
          <cell r="T415">
            <v>1600</v>
          </cell>
          <cell r="U415">
            <v>0</v>
          </cell>
          <cell r="V415">
            <v>733</v>
          </cell>
          <cell r="W415">
            <v>27</v>
          </cell>
          <cell r="X415">
            <v>3.21</v>
          </cell>
          <cell r="Y415">
            <v>5136</v>
          </cell>
          <cell r="Z415">
            <v>4.99</v>
          </cell>
          <cell r="AA415">
            <v>7984</v>
          </cell>
          <cell r="AB415">
            <v>867</v>
          </cell>
          <cell r="AC415">
            <v>1600</v>
          </cell>
          <cell r="AD415" t="str">
            <v>I</v>
          </cell>
          <cell r="AE415">
            <v>2228</v>
          </cell>
          <cell r="AF415" t="str">
            <v xml:space="preserve"> </v>
          </cell>
        </row>
        <row r="416">
          <cell r="A416">
            <v>3729</v>
          </cell>
          <cell r="B416" t="str">
            <v>2003 Stock Incentive Plan</v>
          </cell>
          <cell r="C416" t="str">
            <v>Pasoi Constantin</v>
          </cell>
          <cell r="D416" t="str">
            <v>SP-1847</v>
          </cell>
          <cell r="E416" t="str">
            <v>4yr-1yr cliff</v>
          </cell>
          <cell r="F416">
            <v>1522004</v>
          </cell>
          <cell r="G416">
            <v>555635</v>
          </cell>
          <cell r="H416">
            <v>877</v>
          </cell>
          <cell r="I416" t="str">
            <v>NQSO</v>
          </cell>
          <cell r="J416">
            <v>39017</v>
          </cell>
          <cell r="K416">
            <v>39017</v>
          </cell>
          <cell r="L416">
            <v>39020</v>
          </cell>
          <cell r="M416" t="str">
            <v>SP-1847</v>
          </cell>
          <cell r="N416">
            <v>1600</v>
          </cell>
          <cell r="O416">
            <v>0</v>
          </cell>
          <cell r="P416">
            <v>0</v>
          </cell>
          <cell r="Q416">
            <v>1520404</v>
          </cell>
          <cell r="R416">
            <v>0</v>
          </cell>
          <cell r="S416">
            <v>0</v>
          </cell>
          <cell r="T416">
            <v>1600</v>
          </cell>
          <cell r="U416">
            <v>0</v>
          </cell>
          <cell r="V416">
            <v>733</v>
          </cell>
          <cell r="W416">
            <v>27</v>
          </cell>
          <cell r="X416">
            <v>3.21</v>
          </cell>
          <cell r="Y416">
            <v>5136</v>
          </cell>
          <cell r="Z416">
            <v>4.99</v>
          </cell>
          <cell r="AA416">
            <v>7984</v>
          </cell>
          <cell r="AB416">
            <v>867</v>
          </cell>
          <cell r="AC416">
            <v>1600</v>
          </cell>
          <cell r="AD416" t="str">
            <v>I</v>
          </cell>
          <cell r="AE416">
            <v>2222</v>
          </cell>
          <cell r="AF416" t="str">
            <v xml:space="preserve"> </v>
          </cell>
        </row>
        <row r="417">
          <cell r="A417">
            <v>3729</v>
          </cell>
          <cell r="B417" t="str">
            <v>2003 Stock Incentive Plan</v>
          </cell>
          <cell r="C417" t="str">
            <v>Pasoi Constantin</v>
          </cell>
          <cell r="D417" t="str">
            <v>SP-1999</v>
          </cell>
          <cell r="E417" t="str">
            <v>4yr-1yr cliff</v>
          </cell>
          <cell r="F417">
            <v>-437877</v>
          </cell>
          <cell r="G417">
            <v>555635</v>
          </cell>
          <cell r="H417">
            <v>877</v>
          </cell>
          <cell r="I417" t="str">
            <v>NQSO</v>
          </cell>
          <cell r="J417">
            <v>39504</v>
          </cell>
          <cell r="K417">
            <v>39504</v>
          </cell>
          <cell r="L417">
            <v>39504</v>
          </cell>
          <cell r="M417" t="str">
            <v>SP-1999</v>
          </cell>
          <cell r="N417">
            <v>1600</v>
          </cell>
          <cell r="O417">
            <v>0</v>
          </cell>
          <cell r="P417">
            <v>0</v>
          </cell>
          <cell r="Q417">
            <v>-439477</v>
          </cell>
          <cell r="R417">
            <v>0</v>
          </cell>
          <cell r="S417">
            <v>0</v>
          </cell>
          <cell r="T417">
            <v>1600</v>
          </cell>
          <cell r="U417">
            <v>0</v>
          </cell>
          <cell r="V417">
            <v>0</v>
          </cell>
          <cell r="W417">
            <v>8</v>
          </cell>
          <cell r="X417">
            <v>4.47</v>
          </cell>
          <cell r="Y417">
            <v>7152</v>
          </cell>
          <cell r="Z417">
            <v>4.99</v>
          </cell>
          <cell r="AA417">
            <v>7984</v>
          </cell>
          <cell r="AB417">
            <v>1600</v>
          </cell>
          <cell r="AC417">
            <v>1600</v>
          </cell>
          <cell r="AD417" t="str">
            <v>I</v>
          </cell>
          <cell r="AE417">
            <v>2551</v>
          </cell>
          <cell r="AF417" t="str">
            <v xml:space="preserve"> </v>
          </cell>
        </row>
        <row r="418">
          <cell r="A418">
            <v>3729</v>
          </cell>
          <cell r="B418" t="str">
            <v>2003 Stock Incentive Plan</v>
          </cell>
          <cell r="C418" t="str">
            <v>Roman Justin</v>
          </cell>
          <cell r="D418" t="str">
            <v>SP-1849</v>
          </cell>
          <cell r="E418" t="str">
            <v>4yr-1yr cliff</v>
          </cell>
          <cell r="F418">
            <v>1339743</v>
          </cell>
          <cell r="G418">
            <v>555529</v>
          </cell>
          <cell r="H418">
            <v>808</v>
          </cell>
          <cell r="I418" t="str">
            <v>NQSO</v>
          </cell>
          <cell r="J418">
            <v>39017</v>
          </cell>
          <cell r="K418">
            <v>39017</v>
          </cell>
          <cell r="L418">
            <v>39020</v>
          </cell>
          <cell r="M418" t="str">
            <v>SP-1849</v>
          </cell>
          <cell r="N418">
            <v>1600</v>
          </cell>
          <cell r="O418">
            <v>0</v>
          </cell>
          <cell r="P418">
            <v>0</v>
          </cell>
          <cell r="Q418">
            <v>1338143</v>
          </cell>
          <cell r="R418">
            <v>0</v>
          </cell>
          <cell r="S418">
            <v>0</v>
          </cell>
          <cell r="T418">
            <v>1600</v>
          </cell>
          <cell r="U418">
            <v>0</v>
          </cell>
          <cell r="V418">
            <v>733</v>
          </cell>
          <cell r="W418">
            <v>27</v>
          </cell>
          <cell r="X418">
            <v>3.21</v>
          </cell>
          <cell r="Y418">
            <v>5136</v>
          </cell>
          <cell r="Z418">
            <v>4.99</v>
          </cell>
          <cell r="AA418">
            <v>7984</v>
          </cell>
          <cell r="AB418">
            <v>867</v>
          </cell>
          <cell r="AC418">
            <v>1600</v>
          </cell>
          <cell r="AD418" t="str">
            <v>I</v>
          </cell>
          <cell r="AE418">
            <v>2276</v>
          </cell>
          <cell r="AF418" t="str">
            <v xml:space="preserve"> </v>
          </cell>
        </row>
        <row r="419">
          <cell r="A419">
            <v>3729</v>
          </cell>
          <cell r="B419" t="str">
            <v>2003 Stock Incentive Plan</v>
          </cell>
          <cell r="C419" t="str">
            <v>Roman Justin</v>
          </cell>
          <cell r="D419" t="str">
            <v>SP-2008</v>
          </cell>
          <cell r="E419" t="str">
            <v>4yr-1yr cliff</v>
          </cell>
          <cell r="F419">
            <v>-116277</v>
          </cell>
          <cell r="G419">
            <v>555529</v>
          </cell>
          <cell r="H419">
            <v>808</v>
          </cell>
          <cell r="I419" t="str">
            <v>NQSO</v>
          </cell>
          <cell r="J419">
            <v>39504</v>
          </cell>
          <cell r="K419">
            <v>39504</v>
          </cell>
          <cell r="L419">
            <v>39504</v>
          </cell>
          <cell r="M419" t="str">
            <v>SP-2008</v>
          </cell>
          <cell r="N419">
            <v>1600</v>
          </cell>
          <cell r="O419">
            <v>0</v>
          </cell>
          <cell r="P419">
            <v>0</v>
          </cell>
          <cell r="Q419">
            <v>-117877</v>
          </cell>
          <cell r="R419">
            <v>0</v>
          </cell>
          <cell r="S419">
            <v>0</v>
          </cell>
          <cell r="T419">
            <v>1600</v>
          </cell>
          <cell r="U419">
            <v>0</v>
          </cell>
          <cell r="V419">
            <v>0</v>
          </cell>
          <cell r="W419">
            <v>8</v>
          </cell>
          <cell r="X419">
            <v>4.47</v>
          </cell>
          <cell r="Y419">
            <v>7152</v>
          </cell>
          <cell r="Z419">
            <v>4.99</v>
          </cell>
          <cell r="AA419">
            <v>7984</v>
          </cell>
          <cell r="AB419">
            <v>1600</v>
          </cell>
          <cell r="AC419">
            <v>1600</v>
          </cell>
          <cell r="AD419" t="str">
            <v>I</v>
          </cell>
          <cell r="AE419">
            <v>2483</v>
          </cell>
          <cell r="AF419" t="str">
            <v xml:space="preserve"> </v>
          </cell>
        </row>
        <row r="420">
          <cell r="A420">
            <v>3729</v>
          </cell>
          <cell r="B420" t="str">
            <v>2003 Stock Incentive Plan</v>
          </cell>
          <cell r="C420" t="str">
            <v>Rotaru Cornel</v>
          </cell>
          <cell r="D420" t="str">
            <v>SP-1889</v>
          </cell>
          <cell r="E420" t="str">
            <v>4yr-1yr cliff</v>
          </cell>
          <cell r="F420">
            <v>1623073</v>
          </cell>
          <cell r="G420">
            <v>555470</v>
          </cell>
          <cell r="H420">
            <v>710</v>
          </cell>
          <cell r="I420" t="str">
            <v>NQSO</v>
          </cell>
          <cell r="J420">
            <v>39017</v>
          </cell>
          <cell r="K420">
            <v>39017</v>
          </cell>
          <cell r="L420">
            <v>39020</v>
          </cell>
          <cell r="M420" t="str">
            <v>SP-1889</v>
          </cell>
          <cell r="N420">
            <v>1600</v>
          </cell>
          <cell r="O420">
            <v>0</v>
          </cell>
          <cell r="P420">
            <v>0</v>
          </cell>
          <cell r="Q420">
            <v>1621473</v>
          </cell>
          <cell r="R420">
            <v>0</v>
          </cell>
          <cell r="S420">
            <v>0</v>
          </cell>
          <cell r="T420">
            <v>1600</v>
          </cell>
          <cell r="U420">
            <v>0</v>
          </cell>
          <cell r="V420">
            <v>733</v>
          </cell>
          <cell r="W420">
            <v>27</v>
          </cell>
          <cell r="X420">
            <v>3.21</v>
          </cell>
          <cell r="Y420">
            <v>5136</v>
          </cell>
          <cell r="Z420">
            <v>4.99</v>
          </cell>
          <cell r="AA420">
            <v>7984</v>
          </cell>
          <cell r="AB420">
            <v>867</v>
          </cell>
          <cell r="AC420">
            <v>1600</v>
          </cell>
          <cell r="AD420" t="str">
            <v>I</v>
          </cell>
          <cell r="AE420">
            <v>2193</v>
          </cell>
          <cell r="AF420" t="str">
            <v xml:space="preserve"> </v>
          </cell>
        </row>
        <row r="421">
          <cell r="A421">
            <v>3729</v>
          </cell>
          <cell r="B421" t="str">
            <v>2003 Stock Incentive Plan</v>
          </cell>
          <cell r="C421" t="str">
            <v>Willis Anne Marie</v>
          </cell>
          <cell r="D421" t="str">
            <v>SP-1443</v>
          </cell>
          <cell r="E421" t="str">
            <v>4 YEAR CLIFF</v>
          </cell>
          <cell r="F421">
            <v>2209523</v>
          </cell>
          <cell r="G421">
            <v>555324</v>
          </cell>
          <cell r="H421">
            <v>461</v>
          </cell>
          <cell r="I421" t="str">
            <v>ISO</v>
          </cell>
          <cell r="J421">
            <v>37973</v>
          </cell>
          <cell r="K421">
            <v>37973</v>
          </cell>
          <cell r="L421">
            <v>37973</v>
          </cell>
          <cell r="M421" t="str">
            <v>SP-1443</v>
          </cell>
          <cell r="N421">
            <v>1600</v>
          </cell>
          <cell r="O421">
            <v>0</v>
          </cell>
          <cell r="P421">
            <v>0</v>
          </cell>
          <cell r="Q421">
            <v>2207923</v>
          </cell>
          <cell r="R421">
            <v>0</v>
          </cell>
          <cell r="S421">
            <v>0</v>
          </cell>
          <cell r="T421">
            <v>1600</v>
          </cell>
          <cell r="U421">
            <v>0</v>
          </cell>
          <cell r="V421">
            <v>1600</v>
          </cell>
          <cell r="W421">
            <v>69</v>
          </cell>
          <cell r="X421">
            <v>6.66</v>
          </cell>
          <cell r="Y421">
            <v>10656</v>
          </cell>
          <cell r="Z421">
            <v>4.99</v>
          </cell>
          <cell r="AA421">
            <v>7984</v>
          </cell>
          <cell r="AB421">
            <v>0</v>
          </cell>
          <cell r="AC421">
            <v>1600</v>
          </cell>
          <cell r="AD421" t="str">
            <v>I</v>
          </cell>
          <cell r="AE421">
            <v>1923</v>
          </cell>
          <cell r="AF421" t="str">
            <v xml:space="preserve"> </v>
          </cell>
        </row>
        <row r="422">
          <cell r="A422">
            <v>3729</v>
          </cell>
          <cell r="B422" t="str">
            <v>2003 Stock Incentive Plan</v>
          </cell>
          <cell r="C422" t="str">
            <v>Tache Corina Gabriela</v>
          </cell>
          <cell r="D422" t="str">
            <v>SP-1860</v>
          </cell>
          <cell r="E422" t="str">
            <v>4yr-1yr cliff</v>
          </cell>
          <cell r="F422">
            <v>1294143</v>
          </cell>
          <cell r="G422">
            <v>555475</v>
          </cell>
          <cell r="H422">
            <v>718</v>
          </cell>
          <cell r="I422" t="str">
            <v>NQSO</v>
          </cell>
          <cell r="J422">
            <v>39017</v>
          </cell>
          <cell r="K422">
            <v>39017</v>
          </cell>
          <cell r="L422">
            <v>39020</v>
          </cell>
          <cell r="M422" t="str">
            <v>SP-1860</v>
          </cell>
          <cell r="N422">
            <v>2400</v>
          </cell>
          <cell r="O422">
            <v>0</v>
          </cell>
          <cell r="P422">
            <v>850</v>
          </cell>
          <cell r="Q422">
            <v>1291743</v>
          </cell>
          <cell r="R422">
            <v>0</v>
          </cell>
          <cell r="S422">
            <v>2728.5</v>
          </cell>
          <cell r="T422">
            <v>1550</v>
          </cell>
          <cell r="U422">
            <v>0</v>
          </cell>
          <cell r="V422">
            <v>250</v>
          </cell>
          <cell r="W422">
            <v>41</v>
          </cell>
          <cell r="X422">
            <v>3.21</v>
          </cell>
          <cell r="Y422">
            <v>7704</v>
          </cell>
          <cell r="Z422">
            <v>4.99</v>
          </cell>
          <cell r="AA422">
            <v>11976</v>
          </cell>
          <cell r="AB422">
            <v>1300</v>
          </cell>
          <cell r="AC422">
            <v>2400</v>
          </cell>
          <cell r="AD422" t="str">
            <v>I</v>
          </cell>
          <cell r="AE422">
            <v>2293</v>
          </cell>
          <cell r="AF422" t="str">
            <v xml:space="preserve"> </v>
          </cell>
        </row>
        <row r="423">
          <cell r="A423">
            <v>3729</v>
          </cell>
          <cell r="B423" t="str">
            <v>2003 Stock Incentive Plan</v>
          </cell>
          <cell r="C423" t="str">
            <v>Chiang Vincent</v>
          </cell>
          <cell r="D423" t="str">
            <v>SP-1935</v>
          </cell>
          <cell r="E423" t="str">
            <v>4yr-1yr cliff</v>
          </cell>
          <cell r="F423">
            <v>-246677</v>
          </cell>
          <cell r="G423">
            <v>555647</v>
          </cell>
          <cell r="H423">
            <v>899</v>
          </cell>
          <cell r="I423" t="str">
            <v>NQSO</v>
          </cell>
          <cell r="J423">
            <v>39504</v>
          </cell>
          <cell r="K423">
            <v>39504</v>
          </cell>
          <cell r="L423">
            <v>39504</v>
          </cell>
          <cell r="M423" t="str">
            <v>SP-1935</v>
          </cell>
          <cell r="N423">
            <v>1500</v>
          </cell>
          <cell r="O423">
            <v>0</v>
          </cell>
          <cell r="P423">
            <v>0</v>
          </cell>
          <cell r="Q423">
            <v>-248177</v>
          </cell>
          <cell r="R423">
            <v>0</v>
          </cell>
          <cell r="S423">
            <v>0</v>
          </cell>
          <cell r="T423">
            <v>1500</v>
          </cell>
          <cell r="U423">
            <v>0</v>
          </cell>
          <cell r="V423">
            <v>0</v>
          </cell>
          <cell r="W423">
            <v>7</v>
          </cell>
          <cell r="X423">
            <v>4.47</v>
          </cell>
          <cell r="Y423">
            <v>6705</v>
          </cell>
          <cell r="Z423">
            <v>4.99</v>
          </cell>
          <cell r="AA423">
            <v>7485</v>
          </cell>
          <cell r="AB423">
            <v>1500</v>
          </cell>
          <cell r="AC423">
            <v>1500</v>
          </cell>
          <cell r="AD423" t="str">
            <v>I</v>
          </cell>
          <cell r="AE423">
            <v>2521</v>
          </cell>
          <cell r="AF423" t="str">
            <v xml:space="preserve"> </v>
          </cell>
        </row>
        <row r="424">
          <cell r="A424">
            <v>3729</v>
          </cell>
          <cell r="B424" t="str">
            <v>2003 Stock Incentive Plan</v>
          </cell>
          <cell r="C424" t="str">
            <v>Chui Gwendolyn K.</v>
          </cell>
          <cell r="D424" t="str">
            <v>SP-1938</v>
          </cell>
          <cell r="E424" t="str">
            <v>4yr-1yr cliff</v>
          </cell>
          <cell r="F424">
            <v>-120177</v>
          </cell>
          <cell r="G424">
            <v>555277</v>
          </cell>
          <cell r="H424">
            <v>558</v>
          </cell>
          <cell r="I424" t="str">
            <v>NQSO</v>
          </cell>
          <cell r="J424">
            <v>39504</v>
          </cell>
          <cell r="K424">
            <v>39504</v>
          </cell>
          <cell r="L424">
            <v>39504</v>
          </cell>
          <cell r="M424" t="str">
            <v>SP-1938</v>
          </cell>
          <cell r="N424">
            <v>1500</v>
          </cell>
          <cell r="O424">
            <v>0</v>
          </cell>
          <cell r="P424">
            <v>0</v>
          </cell>
          <cell r="Q424">
            <v>-121677</v>
          </cell>
          <cell r="R424">
            <v>0</v>
          </cell>
          <cell r="S424">
            <v>0</v>
          </cell>
          <cell r="T424">
            <v>1500</v>
          </cell>
          <cell r="U424">
            <v>0</v>
          </cell>
          <cell r="V424">
            <v>0</v>
          </cell>
          <cell r="W424">
            <v>7</v>
          </cell>
          <cell r="X424">
            <v>4.47</v>
          </cell>
          <cell r="Y424">
            <v>6705</v>
          </cell>
          <cell r="Z424">
            <v>4.99</v>
          </cell>
          <cell r="AA424">
            <v>7485</v>
          </cell>
          <cell r="AB424">
            <v>1500</v>
          </cell>
          <cell r="AC424">
            <v>1500</v>
          </cell>
          <cell r="AD424" t="str">
            <v>I</v>
          </cell>
          <cell r="AE424">
            <v>2486</v>
          </cell>
          <cell r="AF424" t="str">
            <v xml:space="preserve"> </v>
          </cell>
        </row>
        <row r="425">
          <cell r="A425">
            <v>3729</v>
          </cell>
          <cell r="B425" t="str">
            <v>2003 Stock Incentive Plan</v>
          </cell>
          <cell r="C425" t="str">
            <v>Colella Paul</v>
          </cell>
          <cell r="D425" t="str">
            <v>SP-1209</v>
          </cell>
          <cell r="E425" t="str">
            <v>1/3Imm 2/3m</v>
          </cell>
          <cell r="F425">
            <v>3056194</v>
          </cell>
          <cell r="G425">
            <v>555389</v>
          </cell>
          <cell r="H425">
            <v>606</v>
          </cell>
          <cell r="I425" t="str">
            <v>ISO</v>
          </cell>
          <cell r="J425">
            <v>37161</v>
          </cell>
          <cell r="K425">
            <v>37161</v>
          </cell>
          <cell r="L425">
            <v>37161</v>
          </cell>
          <cell r="M425" t="str">
            <v>SP-1209</v>
          </cell>
          <cell r="N425">
            <v>1500</v>
          </cell>
          <cell r="O425">
            <v>0</v>
          </cell>
          <cell r="P425">
            <v>0</v>
          </cell>
          <cell r="Q425">
            <v>3054694</v>
          </cell>
          <cell r="R425">
            <v>0</v>
          </cell>
          <cell r="S425">
            <v>0</v>
          </cell>
          <cell r="T425">
            <v>1500</v>
          </cell>
          <cell r="U425">
            <v>0</v>
          </cell>
          <cell r="V425">
            <v>1500</v>
          </cell>
          <cell r="W425">
            <v>96</v>
          </cell>
          <cell r="X425">
            <v>1.73</v>
          </cell>
          <cell r="Y425">
            <v>2595</v>
          </cell>
          <cell r="Z425">
            <v>4.99</v>
          </cell>
          <cell r="AA425">
            <v>7485</v>
          </cell>
          <cell r="AB425">
            <v>0</v>
          </cell>
          <cell r="AC425">
            <v>1500</v>
          </cell>
          <cell r="AD425" t="str">
            <v>I</v>
          </cell>
          <cell r="AE425">
            <v>1633</v>
          </cell>
          <cell r="AF425" t="str">
            <v xml:space="preserve"> </v>
          </cell>
        </row>
        <row r="426">
          <cell r="A426">
            <v>3729</v>
          </cell>
          <cell r="B426" t="str">
            <v>2003 Stock Incentive Plan</v>
          </cell>
          <cell r="C426" t="str">
            <v>Dragomir Alin</v>
          </cell>
          <cell r="D426" t="str">
            <v>SP-1391R</v>
          </cell>
          <cell r="E426" t="str">
            <v>3 YR MO</v>
          </cell>
          <cell r="F426">
            <v>878583</v>
          </cell>
          <cell r="G426">
            <v>555444</v>
          </cell>
          <cell r="H426">
            <v>683</v>
          </cell>
          <cell r="I426" t="str">
            <v>NQSO</v>
          </cell>
          <cell r="J426">
            <v>39157</v>
          </cell>
          <cell r="K426">
            <v>39157</v>
          </cell>
          <cell r="L426">
            <v>39157</v>
          </cell>
          <cell r="M426" t="str">
            <v>SP-1391R</v>
          </cell>
          <cell r="N426">
            <v>2000</v>
          </cell>
          <cell r="O426">
            <v>0</v>
          </cell>
          <cell r="P426">
            <v>500</v>
          </cell>
          <cell r="Q426">
            <v>876583</v>
          </cell>
          <cell r="R426">
            <v>0</v>
          </cell>
          <cell r="S426">
            <v>1675</v>
          </cell>
          <cell r="T426">
            <v>1500</v>
          </cell>
          <cell r="U426">
            <v>0</v>
          </cell>
          <cell r="V426">
            <v>500</v>
          </cell>
          <cell r="W426">
            <v>27</v>
          </cell>
          <cell r="X426">
            <v>3.35</v>
          </cell>
          <cell r="Y426">
            <v>6700</v>
          </cell>
          <cell r="Z426">
            <v>4.99</v>
          </cell>
          <cell r="AA426">
            <v>9980</v>
          </cell>
          <cell r="AB426">
            <v>1000</v>
          </cell>
          <cell r="AC426">
            <v>2000</v>
          </cell>
          <cell r="AD426" t="str">
            <v>I</v>
          </cell>
          <cell r="AE426">
            <v>2354</v>
          </cell>
          <cell r="AF426" t="str">
            <v xml:space="preserve"> </v>
          </cell>
        </row>
        <row r="427">
          <cell r="A427">
            <v>3729</v>
          </cell>
          <cell r="B427" t="str">
            <v>2003 Stock Incentive Plan</v>
          </cell>
          <cell r="C427" t="str">
            <v>Dragomir Alin</v>
          </cell>
          <cell r="D427" t="str">
            <v>SP-1555R</v>
          </cell>
          <cell r="E427" t="str">
            <v>3 YR MO</v>
          </cell>
          <cell r="F427">
            <v>789450</v>
          </cell>
          <cell r="G427">
            <v>555444</v>
          </cell>
          <cell r="H427">
            <v>683</v>
          </cell>
          <cell r="I427" t="str">
            <v>NQSO</v>
          </cell>
          <cell r="J427">
            <v>39157</v>
          </cell>
          <cell r="K427">
            <v>39157</v>
          </cell>
          <cell r="L427">
            <v>39157</v>
          </cell>
          <cell r="M427" t="str">
            <v>SP-1555R</v>
          </cell>
          <cell r="N427">
            <v>2000</v>
          </cell>
          <cell r="O427">
            <v>0</v>
          </cell>
          <cell r="P427">
            <v>500</v>
          </cell>
          <cell r="Q427">
            <v>787450</v>
          </cell>
          <cell r="R427">
            <v>0</v>
          </cell>
          <cell r="S427">
            <v>1675</v>
          </cell>
          <cell r="T427">
            <v>1500</v>
          </cell>
          <cell r="U427">
            <v>0</v>
          </cell>
          <cell r="V427">
            <v>500</v>
          </cell>
          <cell r="W427">
            <v>27</v>
          </cell>
          <cell r="X427">
            <v>3.35</v>
          </cell>
          <cell r="Y427">
            <v>6700</v>
          </cell>
          <cell r="Z427">
            <v>4.99</v>
          </cell>
          <cell r="AA427">
            <v>9980</v>
          </cell>
          <cell r="AB427">
            <v>1000</v>
          </cell>
          <cell r="AC427">
            <v>2000</v>
          </cell>
          <cell r="AD427" t="str">
            <v>I</v>
          </cell>
          <cell r="AE427">
            <v>2383</v>
          </cell>
          <cell r="AF427" t="str">
            <v xml:space="preserve"> </v>
          </cell>
        </row>
        <row r="428">
          <cell r="A428">
            <v>3729</v>
          </cell>
          <cell r="B428" t="str">
            <v>2003 Stock Incentive Plan</v>
          </cell>
          <cell r="C428" t="str">
            <v>Dunca Tudor</v>
          </cell>
          <cell r="D428" t="str">
            <v>SP-1578R</v>
          </cell>
          <cell r="E428" t="str">
            <v>3 YR MO</v>
          </cell>
          <cell r="F428">
            <v>1032052</v>
          </cell>
          <cell r="G428">
            <v>555479</v>
          </cell>
          <cell r="H428">
            <v>720</v>
          </cell>
          <cell r="I428" t="str">
            <v>NQSO</v>
          </cell>
          <cell r="J428">
            <v>39157</v>
          </cell>
          <cell r="K428">
            <v>39157</v>
          </cell>
          <cell r="L428">
            <v>39157</v>
          </cell>
          <cell r="M428" t="str">
            <v>SP-1578R</v>
          </cell>
          <cell r="N428">
            <v>1500</v>
          </cell>
          <cell r="O428">
            <v>0</v>
          </cell>
          <cell r="P428">
            <v>0</v>
          </cell>
          <cell r="Q428">
            <v>1030552</v>
          </cell>
          <cell r="R428">
            <v>0</v>
          </cell>
          <cell r="S428">
            <v>0</v>
          </cell>
          <cell r="T428">
            <v>1500</v>
          </cell>
          <cell r="U428">
            <v>0</v>
          </cell>
          <cell r="V428">
            <v>750</v>
          </cell>
          <cell r="W428">
            <v>20</v>
          </cell>
          <cell r="X428">
            <v>3.35</v>
          </cell>
          <cell r="Y428">
            <v>5025</v>
          </cell>
          <cell r="Z428">
            <v>4.99</v>
          </cell>
          <cell r="AA428">
            <v>7485</v>
          </cell>
          <cell r="AB428">
            <v>750</v>
          </cell>
          <cell r="AC428">
            <v>1500</v>
          </cell>
          <cell r="AD428" t="str">
            <v>I</v>
          </cell>
          <cell r="AE428">
            <v>2342</v>
          </cell>
          <cell r="AF428" t="str">
            <v xml:space="preserve"> </v>
          </cell>
        </row>
        <row r="429">
          <cell r="A429">
            <v>3729</v>
          </cell>
          <cell r="B429" t="str">
            <v>2003 Stock Incentive Plan</v>
          </cell>
          <cell r="C429" t="str">
            <v>Dunca Tudor</v>
          </cell>
          <cell r="D429" t="str">
            <v>SP-1392R</v>
          </cell>
          <cell r="E429" t="str">
            <v>3 YR MO</v>
          </cell>
          <cell r="F429">
            <v>895083</v>
          </cell>
          <cell r="G429">
            <v>555479</v>
          </cell>
          <cell r="H429">
            <v>720</v>
          </cell>
          <cell r="I429" t="str">
            <v>NQSO</v>
          </cell>
          <cell r="J429">
            <v>39157</v>
          </cell>
          <cell r="K429">
            <v>39157</v>
          </cell>
          <cell r="L429">
            <v>39157</v>
          </cell>
          <cell r="M429" t="str">
            <v>SP-1392R</v>
          </cell>
          <cell r="N429">
            <v>1500</v>
          </cell>
          <cell r="O429">
            <v>0</v>
          </cell>
          <cell r="P429">
            <v>0</v>
          </cell>
          <cell r="Q429">
            <v>893583</v>
          </cell>
          <cell r="R429">
            <v>0</v>
          </cell>
          <cell r="S429">
            <v>0</v>
          </cell>
          <cell r="T429">
            <v>1500</v>
          </cell>
          <cell r="U429">
            <v>0</v>
          </cell>
          <cell r="V429">
            <v>750</v>
          </cell>
          <cell r="W429">
            <v>20</v>
          </cell>
          <cell r="X429">
            <v>3.35</v>
          </cell>
          <cell r="Y429">
            <v>5025</v>
          </cell>
          <cell r="Z429">
            <v>4.99</v>
          </cell>
          <cell r="AA429">
            <v>7485</v>
          </cell>
          <cell r="AB429">
            <v>750</v>
          </cell>
          <cell r="AC429">
            <v>1500</v>
          </cell>
          <cell r="AD429" t="str">
            <v>I</v>
          </cell>
          <cell r="AE429">
            <v>2351</v>
          </cell>
          <cell r="AF429" t="str">
            <v xml:space="preserve"> </v>
          </cell>
        </row>
        <row r="430">
          <cell r="A430">
            <v>3729</v>
          </cell>
          <cell r="B430" t="str">
            <v>2003 Stock Incentive Plan</v>
          </cell>
          <cell r="C430" t="str">
            <v>Hongyim Nimit</v>
          </cell>
          <cell r="D430" t="str">
            <v>SP-1583R</v>
          </cell>
          <cell r="E430" t="str">
            <v>3 YR MO</v>
          </cell>
          <cell r="F430">
            <v>735813</v>
          </cell>
          <cell r="G430">
            <v>555416</v>
          </cell>
          <cell r="H430">
            <v>647</v>
          </cell>
          <cell r="I430" t="str">
            <v>NQSO</v>
          </cell>
          <cell r="J430">
            <v>39157</v>
          </cell>
          <cell r="K430">
            <v>39157</v>
          </cell>
          <cell r="L430">
            <v>39157</v>
          </cell>
          <cell r="M430" t="str">
            <v>SP-1583R</v>
          </cell>
          <cell r="N430">
            <v>1500</v>
          </cell>
          <cell r="O430">
            <v>0</v>
          </cell>
          <cell r="P430">
            <v>0</v>
          </cell>
          <cell r="Q430">
            <v>734313</v>
          </cell>
          <cell r="R430">
            <v>0</v>
          </cell>
          <cell r="S430">
            <v>0</v>
          </cell>
          <cell r="T430">
            <v>1500</v>
          </cell>
          <cell r="U430">
            <v>0</v>
          </cell>
          <cell r="V430">
            <v>750</v>
          </cell>
          <cell r="W430">
            <v>20</v>
          </cell>
          <cell r="X430">
            <v>3.35</v>
          </cell>
          <cell r="Y430">
            <v>5025</v>
          </cell>
          <cell r="Z430">
            <v>4.99</v>
          </cell>
          <cell r="AA430">
            <v>7485</v>
          </cell>
          <cell r="AB430">
            <v>750</v>
          </cell>
          <cell r="AC430">
            <v>1500</v>
          </cell>
          <cell r="AD430" t="str">
            <v>I</v>
          </cell>
          <cell r="AE430">
            <v>2399</v>
          </cell>
          <cell r="AF430" t="str">
            <v xml:space="preserve"> </v>
          </cell>
        </row>
        <row r="431">
          <cell r="A431">
            <v>3729</v>
          </cell>
          <cell r="B431" t="str">
            <v>2003 Stock Incentive Plan</v>
          </cell>
          <cell r="C431" t="str">
            <v>Jampamoon Panwadee</v>
          </cell>
          <cell r="D431" t="str">
            <v>SP-1399R</v>
          </cell>
          <cell r="E431" t="str">
            <v>3 YR MO</v>
          </cell>
          <cell r="F431">
            <v>1059552</v>
          </cell>
          <cell r="G431">
            <v>555578</v>
          </cell>
          <cell r="H431">
            <v>916</v>
          </cell>
          <cell r="I431" t="str">
            <v>NQSO</v>
          </cell>
          <cell r="J431">
            <v>39157</v>
          </cell>
          <cell r="K431">
            <v>39157</v>
          </cell>
          <cell r="L431">
            <v>39157</v>
          </cell>
          <cell r="M431" t="str">
            <v>SP-1399R</v>
          </cell>
          <cell r="N431">
            <v>1500</v>
          </cell>
          <cell r="O431">
            <v>0</v>
          </cell>
          <cell r="P431">
            <v>0</v>
          </cell>
          <cell r="Q431">
            <v>1058052</v>
          </cell>
          <cell r="R431">
            <v>0</v>
          </cell>
          <cell r="S431">
            <v>0</v>
          </cell>
          <cell r="T431">
            <v>1500</v>
          </cell>
          <cell r="U431">
            <v>0</v>
          </cell>
          <cell r="V431">
            <v>750</v>
          </cell>
          <cell r="W431">
            <v>20</v>
          </cell>
          <cell r="X431">
            <v>3.35</v>
          </cell>
          <cell r="Y431">
            <v>5025</v>
          </cell>
          <cell r="Z431">
            <v>4.99</v>
          </cell>
          <cell r="AA431">
            <v>7485</v>
          </cell>
          <cell r="AB431">
            <v>750</v>
          </cell>
          <cell r="AC431">
            <v>1500</v>
          </cell>
          <cell r="AD431" t="str">
            <v>I</v>
          </cell>
          <cell r="AE431">
            <v>2334</v>
          </cell>
          <cell r="AF431" t="str">
            <v xml:space="preserve"> </v>
          </cell>
        </row>
        <row r="432">
          <cell r="A432">
            <v>3729</v>
          </cell>
          <cell r="B432" t="str">
            <v>2003 Stock Incentive Plan</v>
          </cell>
          <cell r="C432" t="str">
            <v>Liu Shenling</v>
          </cell>
          <cell r="D432" t="str">
            <v>SP-1509R</v>
          </cell>
          <cell r="E432" t="str">
            <v>3 YR MO</v>
          </cell>
          <cell r="F432">
            <v>584598</v>
          </cell>
          <cell r="G432">
            <v>555505</v>
          </cell>
          <cell r="H432">
            <v>748</v>
          </cell>
          <cell r="I432" t="str">
            <v>NQSO</v>
          </cell>
          <cell r="J432">
            <v>39157</v>
          </cell>
          <cell r="K432">
            <v>39157</v>
          </cell>
          <cell r="L432">
            <v>39157</v>
          </cell>
          <cell r="M432" t="str">
            <v>SP-1509R</v>
          </cell>
          <cell r="N432">
            <v>1500</v>
          </cell>
          <cell r="O432">
            <v>0</v>
          </cell>
          <cell r="P432">
            <v>0</v>
          </cell>
          <cell r="Q432">
            <v>583098</v>
          </cell>
          <cell r="R432">
            <v>0</v>
          </cell>
          <cell r="S432">
            <v>0</v>
          </cell>
          <cell r="T432">
            <v>1500</v>
          </cell>
          <cell r="U432">
            <v>0</v>
          </cell>
          <cell r="V432">
            <v>750</v>
          </cell>
          <cell r="W432">
            <v>20</v>
          </cell>
          <cell r="X432">
            <v>3.35</v>
          </cell>
          <cell r="Y432">
            <v>5025</v>
          </cell>
          <cell r="Z432">
            <v>4.99</v>
          </cell>
          <cell r="AA432">
            <v>7485</v>
          </cell>
          <cell r="AB432">
            <v>750</v>
          </cell>
          <cell r="AC432">
            <v>1500</v>
          </cell>
          <cell r="AD432" t="str">
            <v>I</v>
          </cell>
          <cell r="AE432">
            <v>2435</v>
          </cell>
          <cell r="AF432" t="str">
            <v xml:space="preserve"> </v>
          </cell>
        </row>
        <row r="433">
          <cell r="A433">
            <v>3729</v>
          </cell>
          <cell r="B433" t="str">
            <v>2003 Stock Incentive Plan</v>
          </cell>
          <cell r="C433" t="str">
            <v>Magbitang Maura Bagnas</v>
          </cell>
          <cell r="D433" t="str">
            <v>SP-1976</v>
          </cell>
          <cell r="E433" t="str">
            <v>4yr-1yr cliff</v>
          </cell>
          <cell r="F433">
            <v>-475477</v>
          </cell>
          <cell r="G433">
            <v>555503</v>
          </cell>
          <cell r="H433">
            <v>746</v>
          </cell>
          <cell r="I433" t="str">
            <v>NQSO</v>
          </cell>
          <cell r="J433">
            <v>39504</v>
          </cell>
          <cell r="K433">
            <v>39504</v>
          </cell>
          <cell r="L433">
            <v>39504</v>
          </cell>
          <cell r="M433" t="str">
            <v>SP-1976</v>
          </cell>
          <cell r="N433">
            <v>1500</v>
          </cell>
          <cell r="O433">
            <v>0</v>
          </cell>
          <cell r="P433">
            <v>0</v>
          </cell>
          <cell r="Q433">
            <v>-476977</v>
          </cell>
          <cell r="R433">
            <v>0</v>
          </cell>
          <cell r="S433">
            <v>0</v>
          </cell>
          <cell r="T433">
            <v>1500</v>
          </cell>
          <cell r="U433">
            <v>0</v>
          </cell>
          <cell r="V433">
            <v>0</v>
          </cell>
          <cell r="W433">
            <v>7</v>
          </cell>
          <cell r="X433">
            <v>4.47</v>
          </cell>
          <cell r="Y433">
            <v>6705</v>
          </cell>
          <cell r="Z433">
            <v>4.99</v>
          </cell>
          <cell r="AA433">
            <v>7485</v>
          </cell>
          <cell r="AB433">
            <v>1500</v>
          </cell>
          <cell r="AC433">
            <v>1500</v>
          </cell>
          <cell r="AD433" t="str">
            <v>I</v>
          </cell>
          <cell r="AE433">
            <v>2563</v>
          </cell>
          <cell r="AF433" t="str">
            <v xml:space="preserve"> </v>
          </cell>
        </row>
        <row r="434">
          <cell r="A434">
            <v>3729</v>
          </cell>
          <cell r="B434" t="str">
            <v>2003 Stock Incentive Plan</v>
          </cell>
          <cell r="C434" t="str">
            <v>Mamilla Sudhaker</v>
          </cell>
          <cell r="D434" t="str">
            <v>SP-1410R</v>
          </cell>
          <cell r="E434" t="str">
            <v>3 YR MO</v>
          </cell>
          <cell r="F434">
            <v>826866</v>
          </cell>
          <cell r="G434">
            <v>555438</v>
          </cell>
          <cell r="H434">
            <v>676</v>
          </cell>
          <cell r="I434" t="str">
            <v>NQSO</v>
          </cell>
          <cell r="J434">
            <v>39157</v>
          </cell>
          <cell r="K434">
            <v>39157</v>
          </cell>
          <cell r="L434">
            <v>39157</v>
          </cell>
          <cell r="M434" t="str">
            <v>SP-1410R</v>
          </cell>
          <cell r="N434">
            <v>1500</v>
          </cell>
          <cell r="O434">
            <v>0</v>
          </cell>
          <cell r="P434">
            <v>0</v>
          </cell>
          <cell r="Q434">
            <v>825366</v>
          </cell>
          <cell r="R434">
            <v>0</v>
          </cell>
          <cell r="S434">
            <v>0</v>
          </cell>
          <cell r="T434">
            <v>1500</v>
          </cell>
          <cell r="U434">
            <v>0</v>
          </cell>
          <cell r="V434">
            <v>750</v>
          </cell>
          <cell r="W434">
            <v>20</v>
          </cell>
          <cell r="X434">
            <v>3.35</v>
          </cell>
          <cell r="Y434">
            <v>5025</v>
          </cell>
          <cell r="Z434">
            <v>4.99</v>
          </cell>
          <cell r="AA434">
            <v>7485</v>
          </cell>
          <cell r="AB434">
            <v>750</v>
          </cell>
          <cell r="AC434">
            <v>1500</v>
          </cell>
          <cell r="AD434" t="str">
            <v>I</v>
          </cell>
          <cell r="AE434">
            <v>2375</v>
          </cell>
          <cell r="AF434" t="str">
            <v xml:space="preserve"> </v>
          </cell>
        </row>
        <row r="435">
          <cell r="A435">
            <v>3729</v>
          </cell>
          <cell r="B435" t="str">
            <v>2003 Stock Incentive Plan</v>
          </cell>
          <cell r="C435" t="str">
            <v>Marticorena Maria</v>
          </cell>
          <cell r="D435" t="str">
            <v>SP-1978</v>
          </cell>
          <cell r="E435" t="str">
            <v>4yr-1yr cliff</v>
          </cell>
          <cell r="F435">
            <v>-476977</v>
          </cell>
          <cell r="G435">
            <v>555331</v>
          </cell>
          <cell r="H435">
            <v>520</v>
          </cell>
          <cell r="I435" t="str">
            <v>NQSO</v>
          </cell>
          <cell r="J435">
            <v>39504</v>
          </cell>
          <cell r="K435">
            <v>39504</v>
          </cell>
          <cell r="L435">
            <v>39504</v>
          </cell>
          <cell r="M435" t="str">
            <v>SP-1978</v>
          </cell>
          <cell r="N435">
            <v>1500</v>
          </cell>
          <cell r="O435">
            <v>0</v>
          </cell>
          <cell r="P435">
            <v>0</v>
          </cell>
          <cell r="Q435">
            <v>-478477</v>
          </cell>
          <cell r="R435">
            <v>0</v>
          </cell>
          <cell r="S435">
            <v>0</v>
          </cell>
          <cell r="T435">
            <v>1500</v>
          </cell>
          <cell r="U435">
            <v>0</v>
          </cell>
          <cell r="V435">
            <v>0</v>
          </cell>
          <cell r="W435">
            <v>7</v>
          </cell>
          <cell r="X435">
            <v>4.47</v>
          </cell>
          <cell r="Y435">
            <v>6705</v>
          </cell>
          <cell r="Z435">
            <v>4.99</v>
          </cell>
          <cell r="AA435">
            <v>7485</v>
          </cell>
          <cell r="AB435">
            <v>1500</v>
          </cell>
          <cell r="AC435">
            <v>1500</v>
          </cell>
          <cell r="AD435" t="str">
            <v>I</v>
          </cell>
          <cell r="AE435">
            <v>2565</v>
          </cell>
          <cell r="AF435" t="str">
            <v xml:space="preserve"> </v>
          </cell>
        </row>
        <row r="436">
          <cell r="A436">
            <v>3729</v>
          </cell>
          <cell r="B436" t="str">
            <v>2003 Stock Incentive Plan</v>
          </cell>
          <cell r="C436" t="str">
            <v>Matsuura Yoshiteru</v>
          </cell>
          <cell r="D436" t="str">
            <v>SP-1414R</v>
          </cell>
          <cell r="E436" t="str">
            <v>3 YR MO</v>
          </cell>
          <cell r="F436">
            <v>670486</v>
          </cell>
          <cell r="G436">
            <v>555063</v>
          </cell>
          <cell r="H436">
            <v>181</v>
          </cell>
          <cell r="I436" t="str">
            <v>NQSO</v>
          </cell>
          <cell r="J436">
            <v>39157</v>
          </cell>
          <cell r="K436">
            <v>39157</v>
          </cell>
          <cell r="L436">
            <v>39157</v>
          </cell>
          <cell r="M436" t="str">
            <v>SP-1414R</v>
          </cell>
          <cell r="N436">
            <v>1500</v>
          </cell>
          <cell r="O436">
            <v>0</v>
          </cell>
          <cell r="P436">
            <v>0</v>
          </cell>
          <cell r="Q436">
            <v>668986</v>
          </cell>
          <cell r="R436">
            <v>0</v>
          </cell>
          <cell r="S436">
            <v>0</v>
          </cell>
          <cell r="T436">
            <v>1500</v>
          </cell>
          <cell r="U436">
            <v>0</v>
          </cell>
          <cell r="V436">
            <v>750</v>
          </cell>
          <cell r="W436">
            <v>20</v>
          </cell>
          <cell r="X436">
            <v>3.35</v>
          </cell>
          <cell r="Y436">
            <v>5025</v>
          </cell>
          <cell r="Z436">
            <v>4.99</v>
          </cell>
          <cell r="AA436">
            <v>7485</v>
          </cell>
          <cell r="AB436">
            <v>750</v>
          </cell>
          <cell r="AC436">
            <v>1500</v>
          </cell>
          <cell r="AD436" t="str">
            <v>I</v>
          </cell>
          <cell r="AE436">
            <v>2420</v>
          </cell>
          <cell r="AF436" t="str">
            <v xml:space="preserve"> </v>
          </cell>
        </row>
        <row r="437">
          <cell r="A437">
            <v>3729</v>
          </cell>
          <cell r="B437" t="str">
            <v>2003 Stock Incentive Plan</v>
          </cell>
          <cell r="C437" t="str">
            <v>Mirancea Adrian</v>
          </cell>
          <cell r="D437" t="str">
            <v>SP-1460</v>
          </cell>
          <cell r="E437" t="str">
            <v>4 YEAR CLIFF</v>
          </cell>
          <cell r="F437">
            <v>2226497</v>
          </cell>
          <cell r="G437">
            <v>555461</v>
          </cell>
          <cell r="H437">
            <v>700</v>
          </cell>
          <cell r="I437" t="str">
            <v>NQSO</v>
          </cell>
          <cell r="J437">
            <v>37973</v>
          </cell>
          <cell r="K437">
            <v>37973</v>
          </cell>
          <cell r="L437">
            <v>37973</v>
          </cell>
          <cell r="M437" t="str">
            <v>SP-1460</v>
          </cell>
          <cell r="N437">
            <v>1500</v>
          </cell>
          <cell r="O437">
            <v>0</v>
          </cell>
          <cell r="P437">
            <v>0</v>
          </cell>
          <cell r="Q437">
            <v>2224997</v>
          </cell>
          <cell r="R437">
            <v>0</v>
          </cell>
          <cell r="S437">
            <v>0</v>
          </cell>
          <cell r="T437">
            <v>1500</v>
          </cell>
          <cell r="U437">
            <v>0</v>
          </cell>
          <cell r="V437">
            <v>1500</v>
          </cell>
          <cell r="W437">
            <v>65</v>
          </cell>
          <cell r="X437">
            <v>6.66</v>
          </cell>
          <cell r="Y437">
            <v>9990</v>
          </cell>
          <cell r="Z437">
            <v>4.99</v>
          </cell>
          <cell r="AA437">
            <v>7485</v>
          </cell>
          <cell r="AB437">
            <v>0</v>
          </cell>
          <cell r="AC437">
            <v>1500</v>
          </cell>
          <cell r="AD437" t="str">
            <v>I</v>
          </cell>
          <cell r="AE437">
            <v>1873</v>
          </cell>
          <cell r="AF437" t="str">
            <v xml:space="preserve"> </v>
          </cell>
        </row>
        <row r="438">
          <cell r="A438">
            <v>3729</v>
          </cell>
          <cell r="B438" t="str">
            <v>2003 Stock Incentive Plan</v>
          </cell>
          <cell r="C438" t="str">
            <v>Mocanu Adrian</v>
          </cell>
          <cell r="D438" t="str">
            <v>SP-1461R</v>
          </cell>
          <cell r="E438" t="str">
            <v>3 YR MO</v>
          </cell>
          <cell r="F438">
            <v>734313</v>
          </cell>
          <cell r="G438">
            <v>555462</v>
          </cell>
          <cell r="H438">
            <v>701</v>
          </cell>
          <cell r="I438" t="str">
            <v>NQSO</v>
          </cell>
          <cell r="J438">
            <v>39157</v>
          </cell>
          <cell r="K438">
            <v>39157</v>
          </cell>
          <cell r="L438">
            <v>39157</v>
          </cell>
          <cell r="M438" t="str">
            <v>SP-1461R</v>
          </cell>
          <cell r="N438">
            <v>1500</v>
          </cell>
          <cell r="O438">
            <v>0</v>
          </cell>
          <cell r="P438">
            <v>0</v>
          </cell>
          <cell r="Q438">
            <v>732813</v>
          </cell>
          <cell r="R438">
            <v>0</v>
          </cell>
          <cell r="S438">
            <v>0</v>
          </cell>
          <cell r="T438">
            <v>1500</v>
          </cell>
          <cell r="U438">
            <v>0</v>
          </cell>
          <cell r="V438">
            <v>750</v>
          </cell>
          <cell r="W438">
            <v>20</v>
          </cell>
          <cell r="X438">
            <v>3.35</v>
          </cell>
          <cell r="Y438">
            <v>5025</v>
          </cell>
          <cell r="Z438">
            <v>4.99</v>
          </cell>
          <cell r="AA438">
            <v>7485</v>
          </cell>
          <cell r="AB438">
            <v>750</v>
          </cell>
          <cell r="AC438">
            <v>1500</v>
          </cell>
          <cell r="AD438" t="str">
            <v>I</v>
          </cell>
          <cell r="AE438">
            <v>2400</v>
          </cell>
          <cell r="AF438" t="str">
            <v xml:space="preserve"> </v>
          </cell>
        </row>
        <row r="439">
          <cell r="A439">
            <v>3729</v>
          </cell>
          <cell r="B439" t="str">
            <v>2003 Stock Incentive Plan</v>
          </cell>
          <cell r="C439" t="str">
            <v>Reungwatanakul Boonchai</v>
          </cell>
          <cell r="D439" t="str">
            <v>SP-1424R</v>
          </cell>
          <cell r="E439" t="str">
            <v>3 YR MO</v>
          </cell>
          <cell r="F439">
            <v>747563</v>
          </cell>
          <cell r="G439">
            <v>555165</v>
          </cell>
          <cell r="H439">
            <v>910</v>
          </cell>
          <cell r="I439" t="str">
            <v>NQSO</v>
          </cell>
          <cell r="J439">
            <v>39157</v>
          </cell>
          <cell r="K439">
            <v>39157</v>
          </cell>
          <cell r="L439">
            <v>39157</v>
          </cell>
          <cell r="M439" t="str">
            <v>SP-1424R</v>
          </cell>
          <cell r="N439">
            <v>1500</v>
          </cell>
          <cell r="O439">
            <v>0</v>
          </cell>
          <cell r="P439">
            <v>0</v>
          </cell>
          <cell r="Q439">
            <v>746063</v>
          </cell>
          <cell r="R439">
            <v>0</v>
          </cell>
          <cell r="S439">
            <v>0</v>
          </cell>
          <cell r="T439">
            <v>1500</v>
          </cell>
          <cell r="U439">
            <v>0</v>
          </cell>
          <cell r="V439">
            <v>750</v>
          </cell>
          <cell r="W439">
            <v>20</v>
          </cell>
          <cell r="X439">
            <v>3.35</v>
          </cell>
          <cell r="Y439">
            <v>5025</v>
          </cell>
          <cell r="Z439">
            <v>4.99</v>
          </cell>
          <cell r="AA439">
            <v>7485</v>
          </cell>
          <cell r="AB439">
            <v>750</v>
          </cell>
          <cell r="AC439">
            <v>1500</v>
          </cell>
          <cell r="AD439" t="str">
            <v>I</v>
          </cell>
          <cell r="AE439">
            <v>2394</v>
          </cell>
          <cell r="AF439" t="str">
            <v xml:space="preserve"> </v>
          </cell>
        </row>
        <row r="440">
          <cell r="A440">
            <v>3729</v>
          </cell>
          <cell r="B440" t="str">
            <v>2003 Stock Incentive Plan</v>
          </cell>
          <cell r="C440" t="str">
            <v>Sinkovits Fenina</v>
          </cell>
          <cell r="D440" t="str">
            <v>SP-2022</v>
          </cell>
          <cell r="E440" t="str">
            <v>4yr-1yr cliff</v>
          </cell>
          <cell r="F440">
            <v>-70977</v>
          </cell>
          <cell r="G440">
            <v>555507</v>
          </cell>
          <cell r="H440">
            <v>756</v>
          </cell>
          <cell r="I440" t="str">
            <v>NQSO</v>
          </cell>
          <cell r="J440">
            <v>39504</v>
          </cell>
          <cell r="K440">
            <v>39504</v>
          </cell>
          <cell r="L440">
            <v>39504</v>
          </cell>
          <cell r="M440" t="str">
            <v>SP-2022</v>
          </cell>
          <cell r="N440">
            <v>1500</v>
          </cell>
          <cell r="O440">
            <v>0</v>
          </cell>
          <cell r="P440">
            <v>0</v>
          </cell>
          <cell r="Q440">
            <v>-72477</v>
          </cell>
          <cell r="R440">
            <v>0</v>
          </cell>
          <cell r="S440">
            <v>0</v>
          </cell>
          <cell r="T440">
            <v>1500</v>
          </cell>
          <cell r="U440">
            <v>0</v>
          </cell>
          <cell r="V440">
            <v>0</v>
          </cell>
          <cell r="W440">
            <v>7</v>
          </cell>
          <cell r="X440">
            <v>4.47</v>
          </cell>
          <cell r="Y440">
            <v>6705</v>
          </cell>
          <cell r="Z440">
            <v>4.99</v>
          </cell>
          <cell r="AA440">
            <v>7485</v>
          </cell>
          <cell r="AB440">
            <v>1500</v>
          </cell>
          <cell r="AC440">
            <v>1500</v>
          </cell>
          <cell r="AD440" t="str">
            <v>I</v>
          </cell>
          <cell r="AE440">
            <v>2469</v>
          </cell>
          <cell r="AF440" t="str">
            <v xml:space="preserve"> </v>
          </cell>
        </row>
        <row r="441">
          <cell r="A441">
            <v>3729</v>
          </cell>
          <cell r="B441" t="str">
            <v>2003 Stock Incentive Plan</v>
          </cell>
          <cell r="C441" t="str">
            <v>Smith April</v>
          </cell>
          <cell r="D441" t="str">
            <v>SP-2023</v>
          </cell>
          <cell r="E441" t="str">
            <v>4yr-1yr cliff</v>
          </cell>
          <cell r="F441">
            <v>-585077</v>
          </cell>
          <cell r="G441">
            <v>555442</v>
          </cell>
          <cell r="H441">
            <v>681</v>
          </cell>
          <cell r="I441" t="str">
            <v>NQSO</v>
          </cell>
          <cell r="J441">
            <v>39504</v>
          </cell>
          <cell r="K441">
            <v>39504</v>
          </cell>
          <cell r="L441">
            <v>39504</v>
          </cell>
          <cell r="M441" t="str">
            <v>SP-2023</v>
          </cell>
          <cell r="N441">
            <v>1500</v>
          </cell>
          <cell r="O441">
            <v>0</v>
          </cell>
          <cell r="P441">
            <v>0</v>
          </cell>
          <cell r="Q441">
            <v>-586577</v>
          </cell>
          <cell r="R441">
            <v>0</v>
          </cell>
          <cell r="S441">
            <v>0</v>
          </cell>
          <cell r="T441">
            <v>1500</v>
          </cell>
          <cell r="U441">
            <v>0</v>
          </cell>
          <cell r="V441">
            <v>0</v>
          </cell>
          <cell r="W441">
            <v>7</v>
          </cell>
          <cell r="X441">
            <v>4.47</v>
          </cell>
          <cell r="Y441">
            <v>6705</v>
          </cell>
          <cell r="Z441">
            <v>4.99</v>
          </cell>
          <cell r="AA441">
            <v>7485</v>
          </cell>
          <cell r="AB441">
            <v>1500</v>
          </cell>
          <cell r="AC441">
            <v>1500</v>
          </cell>
          <cell r="AD441" t="str">
            <v>I</v>
          </cell>
          <cell r="AE441">
            <v>2593</v>
          </cell>
          <cell r="AF441" t="str">
            <v xml:space="preserve"> </v>
          </cell>
        </row>
        <row r="442">
          <cell r="A442">
            <v>3729</v>
          </cell>
          <cell r="B442" t="str">
            <v>2003 Stock Incentive Plan</v>
          </cell>
          <cell r="C442" t="str">
            <v>Vasquez Rosa</v>
          </cell>
          <cell r="D442" t="str">
            <v>SP-1440R</v>
          </cell>
          <cell r="E442" t="str">
            <v>3 YR MO</v>
          </cell>
          <cell r="F442">
            <v>896583</v>
          </cell>
          <cell r="G442">
            <v>555427</v>
          </cell>
          <cell r="H442">
            <v>663</v>
          </cell>
          <cell r="I442" t="str">
            <v>NQSO</v>
          </cell>
          <cell r="J442">
            <v>39157</v>
          </cell>
          <cell r="K442">
            <v>39157</v>
          </cell>
          <cell r="L442">
            <v>39157</v>
          </cell>
          <cell r="M442" t="str">
            <v>SP-1440R</v>
          </cell>
          <cell r="N442">
            <v>1500</v>
          </cell>
          <cell r="O442">
            <v>0</v>
          </cell>
          <cell r="P442">
            <v>0</v>
          </cell>
          <cell r="Q442">
            <v>895083</v>
          </cell>
          <cell r="R442">
            <v>0</v>
          </cell>
          <cell r="S442">
            <v>0</v>
          </cell>
          <cell r="T442">
            <v>1500</v>
          </cell>
          <cell r="U442">
            <v>0</v>
          </cell>
          <cell r="V442">
            <v>750</v>
          </cell>
          <cell r="W442">
            <v>20</v>
          </cell>
          <cell r="X442">
            <v>3.35</v>
          </cell>
          <cell r="Y442">
            <v>5025</v>
          </cell>
          <cell r="Z442">
            <v>4.99</v>
          </cell>
          <cell r="AA442">
            <v>7485</v>
          </cell>
          <cell r="AB442">
            <v>750</v>
          </cell>
          <cell r="AC442">
            <v>1500</v>
          </cell>
          <cell r="AD442" t="str">
            <v>I</v>
          </cell>
          <cell r="AE442">
            <v>2350</v>
          </cell>
          <cell r="AF442" t="str">
            <v xml:space="preserve"> </v>
          </cell>
        </row>
        <row r="443">
          <cell r="A443">
            <v>3729</v>
          </cell>
          <cell r="B443" t="str">
            <v>2003 Stock Incentive Plan</v>
          </cell>
          <cell r="C443" t="str">
            <v>Willis Anne Marie</v>
          </cell>
          <cell r="D443" t="str">
            <v>SP-2043</v>
          </cell>
          <cell r="E443" t="str">
            <v>4yr-1yr cliff</v>
          </cell>
          <cell r="F443">
            <v>-117877</v>
          </cell>
          <cell r="G443">
            <v>555324</v>
          </cell>
          <cell r="H443">
            <v>461</v>
          </cell>
          <cell r="I443" t="str">
            <v>NQSO</v>
          </cell>
          <cell r="J443">
            <v>39504</v>
          </cell>
          <cell r="K443">
            <v>39504</v>
          </cell>
          <cell r="L443">
            <v>39504</v>
          </cell>
          <cell r="M443" t="str">
            <v>SP-2043</v>
          </cell>
          <cell r="N443">
            <v>1500</v>
          </cell>
          <cell r="O443">
            <v>0</v>
          </cell>
          <cell r="P443">
            <v>0</v>
          </cell>
          <cell r="Q443">
            <v>-119377</v>
          </cell>
          <cell r="R443">
            <v>0</v>
          </cell>
          <cell r="S443">
            <v>0</v>
          </cell>
          <cell r="T443">
            <v>1500</v>
          </cell>
          <cell r="U443">
            <v>0</v>
          </cell>
          <cell r="V443">
            <v>0</v>
          </cell>
          <cell r="W443">
            <v>7</v>
          </cell>
          <cell r="X443">
            <v>4.47</v>
          </cell>
          <cell r="Y443">
            <v>6705</v>
          </cell>
          <cell r="Z443">
            <v>4.99</v>
          </cell>
          <cell r="AA443">
            <v>7485</v>
          </cell>
          <cell r="AB443">
            <v>1500</v>
          </cell>
          <cell r="AC443">
            <v>1500</v>
          </cell>
          <cell r="AD443" t="str">
            <v>I</v>
          </cell>
          <cell r="AE443">
            <v>2484</v>
          </cell>
          <cell r="AF443" t="str">
            <v xml:space="preserve"> </v>
          </cell>
        </row>
        <row r="444">
          <cell r="A444">
            <v>3729</v>
          </cell>
          <cell r="B444" t="str">
            <v>2003 Stock Incentive Plan</v>
          </cell>
          <cell r="C444" t="str">
            <v>Stanescu Cornel</v>
          </cell>
          <cell r="D444" t="str">
            <v>SP-1892</v>
          </cell>
          <cell r="E444" t="str">
            <v>4yr-1yr cliff</v>
          </cell>
          <cell r="F444">
            <v>1496004</v>
          </cell>
          <cell r="G444">
            <v>555473</v>
          </cell>
          <cell r="H444">
            <v>715</v>
          </cell>
          <cell r="I444" t="str">
            <v>NQSO</v>
          </cell>
          <cell r="J444">
            <v>39017</v>
          </cell>
          <cell r="K444">
            <v>39017</v>
          </cell>
          <cell r="L444">
            <v>39020</v>
          </cell>
          <cell r="M444" t="str">
            <v>SP-1892</v>
          </cell>
          <cell r="N444">
            <v>2400</v>
          </cell>
          <cell r="O444">
            <v>0</v>
          </cell>
          <cell r="P444">
            <v>950</v>
          </cell>
          <cell r="Q444">
            <v>1493604</v>
          </cell>
          <cell r="R444">
            <v>0</v>
          </cell>
          <cell r="S444">
            <v>3049.5</v>
          </cell>
          <cell r="T444">
            <v>1450</v>
          </cell>
          <cell r="U444">
            <v>0</v>
          </cell>
          <cell r="V444">
            <v>150</v>
          </cell>
          <cell r="W444">
            <v>41</v>
          </cell>
          <cell r="X444">
            <v>3.21</v>
          </cell>
          <cell r="Y444">
            <v>7704</v>
          </cell>
          <cell r="Z444">
            <v>4.99</v>
          </cell>
          <cell r="AA444">
            <v>11976</v>
          </cell>
          <cell r="AB444">
            <v>1300</v>
          </cell>
          <cell r="AC444">
            <v>2400</v>
          </cell>
          <cell r="AD444" t="str">
            <v>I</v>
          </cell>
          <cell r="AE444">
            <v>2234</v>
          </cell>
          <cell r="AF444" t="str">
            <v xml:space="preserve"> </v>
          </cell>
        </row>
        <row r="445">
          <cell r="A445">
            <v>3729</v>
          </cell>
          <cell r="B445" t="str">
            <v>2003 Stock Incentive Plan</v>
          </cell>
          <cell r="C445" t="str">
            <v>Hartular Serban Alexandru</v>
          </cell>
          <cell r="D445" t="str">
            <v>SP-1371</v>
          </cell>
          <cell r="E445" t="str">
            <v>4 YEAR CLIFF</v>
          </cell>
          <cell r="F445">
            <v>2282121</v>
          </cell>
          <cell r="G445">
            <v>555576</v>
          </cell>
          <cell r="H445">
            <v>729</v>
          </cell>
          <cell r="I445" t="str">
            <v>ISO</v>
          </cell>
          <cell r="J445">
            <v>37798</v>
          </cell>
          <cell r="K445">
            <v>37798</v>
          </cell>
          <cell r="L445">
            <v>37774</v>
          </cell>
          <cell r="M445" t="str">
            <v>SP-1371</v>
          </cell>
          <cell r="N445">
            <v>2000</v>
          </cell>
          <cell r="O445">
            <v>0</v>
          </cell>
          <cell r="P445">
            <v>625</v>
          </cell>
          <cell r="Q445">
            <v>2280121</v>
          </cell>
          <cell r="R445">
            <v>0</v>
          </cell>
          <cell r="S445">
            <v>2343.75</v>
          </cell>
          <cell r="T445">
            <v>1375</v>
          </cell>
          <cell r="U445">
            <v>0</v>
          </cell>
          <cell r="V445">
            <v>1375</v>
          </cell>
          <cell r="W445">
            <v>96</v>
          </cell>
          <cell r="X445">
            <v>3.75</v>
          </cell>
          <cell r="Y445">
            <v>7500</v>
          </cell>
          <cell r="Z445">
            <v>4.99</v>
          </cell>
          <cell r="AA445">
            <v>9980</v>
          </cell>
          <cell r="AB445">
            <v>0</v>
          </cell>
          <cell r="AC445">
            <v>2000</v>
          </cell>
          <cell r="AD445" t="str">
            <v>I</v>
          </cell>
          <cell r="AE445">
            <v>1817</v>
          </cell>
          <cell r="AF445" t="str">
            <v xml:space="preserve"> </v>
          </cell>
        </row>
        <row r="446">
          <cell r="A446">
            <v>3729</v>
          </cell>
          <cell r="B446" t="str">
            <v>2003 Stock Incentive Plan</v>
          </cell>
          <cell r="C446" t="str">
            <v>Mihai Ligia</v>
          </cell>
          <cell r="D446" t="str">
            <v>SP-1648</v>
          </cell>
          <cell r="E446" t="str">
            <v>4yr-1yr cliff</v>
          </cell>
          <cell r="F446">
            <v>2429549</v>
          </cell>
          <cell r="G446">
            <v>555460</v>
          </cell>
          <cell r="H446">
            <v>699</v>
          </cell>
          <cell r="I446" t="str">
            <v>NQSO</v>
          </cell>
          <cell r="J446">
            <v>38443</v>
          </cell>
          <cell r="K446">
            <v>38443</v>
          </cell>
          <cell r="L446">
            <v>38443</v>
          </cell>
          <cell r="M446" t="str">
            <v>SP-1648</v>
          </cell>
          <cell r="N446">
            <v>5000</v>
          </cell>
          <cell r="O446">
            <v>0</v>
          </cell>
          <cell r="P446">
            <v>3645</v>
          </cell>
          <cell r="Q446">
            <v>2424549</v>
          </cell>
          <cell r="R446">
            <v>0</v>
          </cell>
          <cell r="S446">
            <v>15564.15</v>
          </cell>
          <cell r="T446">
            <v>1355</v>
          </cell>
          <cell r="U446">
            <v>0</v>
          </cell>
          <cell r="V446">
            <v>625</v>
          </cell>
          <cell r="W446">
            <v>159</v>
          </cell>
          <cell r="X446">
            <v>4.2699999999999996</v>
          </cell>
          <cell r="Y446">
            <v>21350</v>
          </cell>
          <cell r="Z446">
            <v>4.99</v>
          </cell>
          <cell r="AA446">
            <v>24950</v>
          </cell>
          <cell r="AB446">
            <v>730</v>
          </cell>
          <cell r="AC446">
            <v>5000</v>
          </cell>
          <cell r="AD446" t="str">
            <v>I</v>
          </cell>
          <cell r="AE446">
            <v>2085</v>
          </cell>
          <cell r="AF446" t="str">
            <v xml:space="preserve"> </v>
          </cell>
        </row>
        <row r="447">
          <cell r="A447">
            <v>3729</v>
          </cell>
          <cell r="B447" t="str">
            <v>2003 Stock Incentive Plan</v>
          </cell>
          <cell r="C447" t="str">
            <v>Limsomboon Kampol</v>
          </cell>
          <cell r="D447" t="str">
            <v>SP-1879</v>
          </cell>
          <cell r="E447" t="str">
            <v>4yr-1yr cliff</v>
          </cell>
          <cell r="F447">
            <v>1391105</v>
          </cell>
          <cell r="G447">
            <v>555586</v>
          </cell>
          <cell r="H447">
            <v>917</v>
          </cell>
          <cell r="I447" t="str">
            <v>NQSO</v>
          </cell>
          <cell r="J447">
            <v>39017</v>
          </cell>
          <cell r="K447">
            <v>39017</v>
          </cell>
          <cell r="L447">
            <v>39020</v>
          </cell>
          <cell r="M447" t="str">
            <v>SP-1879</v>
          </cell>
          <cell r="N447">
            <v>2000</v>
          </cell>
          <cell r="O447">
            <v>0</v>
          </cell>
          <cell r="P447">
            <v>708</v>
          </cell>
          <cell r="Q447">
            <v>1389105</v>
          </cell>
          <cell r="R447">
            <v>0</v>
          </cell>
          <cell r="S447">
            <v>2272.6799999999998</v>
          </cell>
          <cell r="T447">
            <v>1292</v>
          </cell>
          <cell r="U447">
            <v>0</v>
          </cell>
          <cell r="V447">
            <v>208</v>
          </cell>
          <cell r="W447">
            <v>34</v>
          </cell>
          <cell r="X447">
            <v>3.21</v>
          </cell>
          <cell r="Y447">
            <v>6420</v>
          </cell>
          <cell r="Z447">
            <v>4.99</v>
          </cell>
          <cell r="AA447">
            <v>9980</v>
          </cell>
          <cell r="AB447">
            <v>1084</v>
          </cell>
          <cell r="AC447">
            <v>2000</v>
          </cell>
          <cell r="AD447" t="str">
            <v>I</v>
          </cell>
          <cell r="AE447">
            <v>2258</v>
          </cell>
          <cell r="AF447" t="str">
            <v xml:space="preserve"> </v>
          </cell>
        </row>
        <row r="448">
          <cell r="A448">
            <v>3729</v>
          </cell>
          <cell r="B448" t="str">
            <v>2003 Stock Incentive Plan</v>
          </cell>
          <cell r="C448" t="str">
            <v>Marticorena Maria</v>
          </cell>
          <cell r="D448" t="str">
            <v>SP-1134R</v>
          </cell>
          <cell r="E448" t="str">
            <v>3 YR MO</v>
          </cell>
          <cell r="F448">
            <v>1193943</v>
          </cell>
          <cell r="G448">
            <v>555331</v>
          </cell>
          <cell r="H448">
            <v>520</v>
          </cell>
          <cell r="I448" t="str">
            <v>NQSO</v>
          </cell>
          <cell r="J448">
            <v>39157</v>
          </cell>
          <cell r="K448">
            <v>39157</v>
          </cell>
          <cell r="L448">
            <v>39157</v>
          </cell>
          <cell r="M448" t="str">
            <v>SP-1134R</v>
          </cell>
          <cell r="N448">
            <v>1250</v>
          </cell>
          <cell r="O448">
            <v>0</v>
          </cell>
          <cell r="P448">
            <v>0</v>
          </cell>
          <cell r="Q448">
            <v>1192693</v>
          </cell>
          <cell r="R448">
            <v>0</v>
          </cell>
          <cell r="S448">
            <v>0</v>
          </cell>
          <cell r="T448">
            <v>1250</v>
          </cell>
          <cell r="U448">
            <v>0</v>
          </cell>
          <cell r="V448">
            <v>625</v>
          </cell>
          <cell r="W448">
            <v>17</v>
          </cell>
          <cell r="X448">
            <v>3.35</v>
          </cell>
          <cell r="Y448">
            <v>4187.5</v>
          </cell>
          <cell r="Z448">
            <v>4.99</v>
          </cell>
          <cell r="AA448">
            <v>6237.5</v>
          </cell>
          <cell r="AB448">
            <v>625</v>
          </cell>
          <cell r="AC448">
            <v>1250</v>
          </cell>
          <cell r="AD448" t="str">
            <v>I</v>
          </cell>
          <cell r="AE448">
            <v>2315</v>
          </cell>
          <cell r="AF448" t="str">
            <v xml:space="preserve"> </v>
          </cell>
        </row>
        <row r="449">
          <cell r="A449">
            <v>3729</v>
          </cell>
          <cell r="B449" t="str">
            <v>2003 Stock Incentive Plan</v>
          </cell>
          <cell r="C449" t="str">
            <v>Badila Ileana</v>
          </cell>
          <cell r="D449" t="str">
            <v>SP-1485R</v>
          </cell>
          <cell r="E449" t="str">
            <v>3 YR MO</v>
          </cell>
          <cell r="F449">
            <v>637298</v>
          </cell>
          <cell r="G449">
            <v>555492</v>
          </cell>
          <cell r="H449">
            <v>743</v>
          </cell>
          <cell r="I449" t="str">
            <v>NQSO</v>
          </cell>
          <cell r="J449">
            <v>39157</v>
          </cell>
          <cell r="K449">
            <v>39157</v>
          </cell>
          <cell r="L449">
            <v>39157</v>
          </cell>
          <cell r="M449" t="str">
            <v>SP-1485R</v>
          </cell>
          <cell r="N449">
            <v>1200</v>
          </cell>
          <cell r="O449">
            <v>0</v>
          </cell>
          <cell r="P449">
            <v>0</v>
          </cell>
          <cell r="Q449">
            <v>636098</v>
          </cell>
          <cell r="R449">
            <v>0</v>
          </cell>
          <cell r="S449">
            <v>0</v>
          </cell>
          <cell r="T449">
            <v>1200</v>
          </cell>
          <cell r="U449">
            <v>0</v>
          </cell>
          <cell r="V449">
            <v>600</v>
          </cell>
          <cell r="W449">
            <v>16</v>
          </cell>
          <cell r="X449">
            <v>3.35</v>
          </cell>
          <cell r="Y449">
            <v>4020</v>
          </cell>
          <cell r="Z449">
            <v>4.99</v>
          </cell>
          <cell r="AA449">
            <v>5988</v>
          </cell>
          <cell r="AB449">
            <v>600</v>
          </cell>
          <cell r="AC449">
            <v>1200</v>
          </cell>
          <cell r="AD449" t="str">
            <v>I</v>
          </cell>
          <cell r="AE449">
            <v>2428</v>
          </cell>
          <cell r="AF449" t="str">
            <v xml:space="preserve"> </v>
          </cell>
        </row>
        <row r="450">
          <cell r="A450">
            <v>3729</v>
          </cell>
          <cell r="B450" t="str">
            <v>2003 Stock Incentive Plan</v>
          </cell>
          <cell r="C450" t="str">
            <v>Agache Mihai</v>
          </cell>
          <cell r="D450" t="str">
            <v>SP-1481</v>
          </cell>
          <cell r="E450" t="str">
            <v>4 YEAR CLIFF</v>
          </cell>
          <cell r="F450">
            <v>2357621</v>
          </cell>
          <cell r="G450">
            <v>555480</v>
          </cell>
          <cell r="H450">
            <v>732</v>
          </cell>
          <cell r="I450" t="str">
            <v>NQSO</v>
          </cell>
          <cell r="J450">
            <v>37743</v>
          </cell>
          <cell r="K450">
            <v>37743</v>
          </cell>
          <cell r="L450">
            <v>37742</v>
          </cell>
          <cell r="M450" t="str">
            <v>SP-1481</v>
          </cell>
          <cell r="N450">
            <v>3000</v>
          </cell>
          <cell r="O450">
            <v>0</v>
          </cell>
          <cell r="P450">
            <v>2000</v>
          </cell>
          <cell r="Q450">
            <v>2354621</v>
          </cell>
          <cell r="R450">
            <v>0</v>
          </cell>
          <cell r="S450">
            <v>5460</v>
          </cell>
          <cell r="T450">
            <v>1000</v>
          </cell>
          <cell r="U450">
            <v>0</v>
          </cell>
          <cell r="V450">
            <v>1000</v>
          </cell>
          <cell r="W450">
            <v>148</v>
          </cell>
          <cell r="X450">
            <v>2.73</v>
          </cell>
          <cell r="Y450">
            <v>8190</v>
          </cell>
          <cell r="Z450">
            <v>4.99</v>
          </cell>
          <cell r="AA450">
            <v>14970</v>
          </cell>
          <cell r="AB450">
            <v>0</v>
          </cell>
          <cell r="AC450">
            <v>3000</v>
          </cell>
          <cell r="AD450" t="str">
            <v>I</v>
          </cell>
          <cell r="AE450">
            <v>1810</v>
          </cell>
          <cell r="AF450" t="str">
            <v xml:space="preserve"> </v>
          </cell>
        </row>
        <row r="451">
          <cell r="A451">
            <v>3729</v>
          </cell>
          <cell r="B451" t="str">
            <v>2003 Stock Incentive Plan</v>
          </cell>
          <cell r="C451" t="str">
            <v>ANOYA BASIM</v>
          </cell>
          <cell r="D451" t="str">
            <v>SP-1919</v>
          </cell>
          <cell r="E451" t="str">
            <v>4yr-1yr cliff</v>
          </cell>
          <cell r="F451">
            <v>-101277</v>
          </cell>
          <cell r="G451">
            <v>555651</v>
          </cell>
          <cell r="H451">
            <v>935</v>
          </cell>
          <cell r="I451" t="str">
            <v>NQSO</v>
          </cell>
          <cell r="J451">
            <v>39504</v>
          </cell>
          <cell r="K451">
            <v>39504</v>
          </cell>
          <cell r="L451">
            <v>39504</v>
          </cell>
          <cell r="M451" t="str">
            <v>SP-1919</v>
          </cell>
          <cell r="N451">
            <v>1000</v>
          </cell>
          <cell r="O451">
            <v>0</v>
          </cell>
          <cell r="P451">
            <v>0</v>
          </cell>
          <cell r="Q451">
            <v>-102277</v>
          </cell>
          <cell r="R451">
            <v>0</v>
          </cell>
          <cell r="S451">
            <v>0</v>
          </cell>
          <cell r="T451">
            <v>1000</v>
          </cell>
          <cell r="U451">
            <v>0</v>
          </cell>
          <cell r="V451">
            <v>0</v>
          </cell>
          <cell r="W451">
            <v>5</v>
          </cell>
          <cell r="X451">
            <v>4.47</v>
          </cell>
          <cell r="Y451">
            <v>4470</v>
          </cell>
          <cell r="Z451">
            <v>4.99</v>
          </cell>
          <cell r="AA451">
            <v>4990</v>
          </cell>
          <cell r="AB451">
            <v>1000</v>
          </cell>
          <cell r="AC451">
            <v>1000</v>
          </cell>
          <cell r="AD451" t="str">
            <v>I</v>
          </cell>
          <cell r="AE451">
            <v>2481</v>
          </cell>
          <cell r="AF451" t="str">
            <v xml:space="preserve"> </v>
          </cell>
        </row>
        <row r="452">
          <cell r="A452">
            <v>3729</v>
          </cell>
          <cell r="B452" t="str">
            <v>2003 Stock Incentive Plan</v>
          </cell>
          <cell r="C452" t="str">
            <v>Baicu Lucia</v>
          </cell>
          <cell r="D452" t="str">
            <v>SP-1672</v>
          </cell>
          <cell r="E452" t="str">
            <v>4yr-1yr cliff</v>
          </cell>
          <cell r="F452">
            <v>2184001</v>
          </cell>
          <cell r="G452">
            <v>555448</v>
          </cell>
          <cell r="H452">
            <v>686</v>
          </cell>
          <cell r="I452" t="str">
            <v>NQSO</v>
          </cell>
          <cell r="J452">
            <v>38443</v>
          </cell>
          <cell r="K452">
            <v>38443</v>
          </cell>
          <cell r="L452">
            <v>38443</v>
          </cell>
          <cell r="M452" t="str">
            <v>SP-1672</v>
          </cell>
          <cell r="N452">
            <v>1000</v>
          </cell>
          <cell r="O452">
            <v>0</v>
          </cell>
          <cell r="P452">
            <v>0</v>
          </cell>
          <cell r="Q452">
            <v>2183001</v>
          </cell>
          <cell r="R452">
            <v>0</v>
          </cell>
          <cell r="S452">
            <v>0</v>
          </cell>
          <cell r="T452">
            <v>1000</v>
          </cell>
          <cell r="U452">
            <v>0</v>
          </cell>
          <cell r="V452">
            <v>854</v>
          </cell>
          <cell r="W452">
            <v>31</v>
          </cell>
          <cell r="X452">
            <v>4.2699999999999996</v>
          </cell>
          <cell r="Y452">
            <v>4270</v>
          </cell>
          <cell r="Z452">
            <v>4.99</v>
          </cell>
          <cell r="AA452">
            <v>4990</v>
          </cell>
          <cell r="AB452">
            <v>146</v>
          </cell>
          <cell r="AC452">
            <v>1000</v>
          </cell>
          <cell r="AD452" t="str">
            <v>I</v>
          </cell>
          <cell r="AE452">
            <v>2116</v>
          </cell>
          <cell r="AF452" t="str">
            <v xml:space="preserve"> </v>
          </cell>
        </row>
        <row r="453">
          <cell r="A453">
            <v>3729</v>
          </cell>
          <cell r="B453" t="str">
            <v>2003 Stock Incentive Plan</v>
          </cell>
          <cell r="C453" t="str">
            <v>CALDERON NANCY</v>
          </cell>
          <cell r="D453" t="str">
            <v>SP-1931</v>
          </cell>
          <cell r="E453" t="str">
            <v>4yr-1yr cliff</v>
          </cell>
          <cell r="F453">
            <v>-55777</v>
          </cell>
          <cell r="G453">
            <v>555652</v>
          </cell>
          <cell r="H453">
            <v>898</v>
          </cell>
          <cell r="I453" t="str">
            <v>NQSO</v>
          </cell>
          <cell r="J453">
            <v>39504</v>
          </cell>
          <cell r="K453">
            <v>39504</v>
          </cell>
          <cell r="L453">
            <v>39504</v>
          </cell>
          <cell r="M453" t="str">
            <v>SP-1931</v>
          </cell>
          <cell r="N453">
            <v>1000</v>
          </cell>
          <cell r="O453">
            <v>0</v>
          </cell>
          <cell r="P453">
            <v>0</v>
          </cell>
          <cell r="Q453">
            <v>-56777</v>
          </cell>
          <cell r="R453">
            <v>0</v>
          </cell>
          <cell r="S453">
            <v>0</v>
          </cell>
          <cell r="T453">
            <v>1000</v>
          </cell>
          <cell r="U453">
            <v>0</v>
          </cell>
          <cell r="V453">
            <v>0</v>
          </cell>
          <cell r="W453">
            <v>5</v>
          </cell>
          <cell r="X453">
            <v>4.47</v>
          </cell>
          <cell r="Y453">
            <v>4470</v>
          </cell>
          <cell r="Z453">
            <v>4.99</v>
          </cell>
          <cell r="AA453">
            <v>4990</v>
          </cell>
          <cell r="AB453">
            <v>1000</v>
          </cell>
          <cell r="AC453">
            <v>1000</v>
          </cell>
          <cell r="AD453" t="str">
            <v>I</v>
          </cell>
          <cell r="AE453">
            <v>2463</v>
          </cell>
          <cell r="AF453" t="str">
            <v xml:space="preserve"> </v>
          </cell>
        </row>
        <row r="454">
          <cell r="A454">
            <v>3729</v>
          </cell>
          <cell r="B454" t="str">
            <v>2003 Stock Incentive Plan</v>
          </cell>
          <cell r="C454" t="str">
            <v>Chen Richie</v>
          </cell>
          <cell r="D454" t="str">
            <v>SP-1933</v>
          </cell>
          <cell r="E454" t="str">
            <v>4yr-1yr cliff</v>
          </cell>
          <cell r="F454">
            <v>-153177</v>
          </cell>
          <cell r="G454">
            <v>555643</v>
          </cell>
          <cell r="H454">
            <v>873</v>
          </cell>
          <cell r="I454" t="str">
            <v>NQSO</v>
          </cell>
          <cell r="J454">
            <v>39504</v>
          </cell>
          <cell r="K454">
            <v>39504</v>
          </cell>
          <cell r="L454">
            <v>39504</v>
          </cell>
          <cell r="M454" t="str">
            <v>SP-1933</v>
          </cell>
          <cell r="N454">
            <v>1000</v>
          </cell>
          <cell r="O454">
            <v>0</v>
          </cell>
          <cell r="P454">
            <v>0</v>
          </cell>
          <cell r="Q454">
            <v>-154177</v>
          </cell>
          <cell r="R454">
            <v>0</v>
          </cell>
          <cell r="S454">
            <v>0</v>
          </cell>
          <cell r="T454">
            <v>1000</v>
          </cell>
          <cell r="U454">
            <v>0</v>
          </cell>
          <cell r="V454">
            <v>0</v>
          </cell>
          <cell r="W454">
            <v>5</v>
          </cell>
          <cell r="X454">
            <v>4.47</v>
          </cell>
          <cell r="Y454">
            <v>4470</v>
          </cell>
          <cell r="Z454">
            <v>4.99</v>
          </cell>
          <cell r="AA454">
            <v>4990</v>
          </cell>
          <cell r="AB454">
            <v>1000</v>
          </cell>
          <cell r="AC454">
            <v>1000</v>
          </cell>
          <cell r="AD454" t="str">
            <v>I</v>
          </cell>
          <cell r="AE454">
            <v>2496</v>
          </cell>
          <cell r="AF454" t="str">
            <v xml:space="preserve"> </v>
          </cell>
        </row>
        <row r="455">
          <cell r="A455">
            <v>3729</v>
          </cell>
          <cell r="B455" t="str">
            <v>2003 Stock Incentive Plan</v>
          </cell>
          <cell r="C455" t="str">
            <v>Chui Gwendolyn K.</v>
          </cell>
          <cell r="D455" t="str">
            <v>SP-1208</v>
          </cell>
          <cell r="E455" t="str">
            <v>1/3Imm 2/3m</v>
          </cell>
          <cell r="F455">
            <v>2547879</v>
          </cell>
          <cell r="G455">
            <v>555277</v>
          </cell>
          <cell r="H455">
            <v>558</v>
          </cell>
          <cell r="I455" t="str">
            <v>ISO</v>
          </cell>
          <cell r="J455">
            <v>37161</v>
          </cell>
          <cell r="K455">
            <v>37161</v>
          </cell>
          <cell r="L455">
            <v>37161</v>
          </cell>
          <cell r="M455" t="str">
            <v>SP-1208</v>
          </cell>
          <cell r="N455">
            <v>1000</v>
          </cell>
          <cell r="O455">
            <v>0</v>
          </cell>
          <cell r="P455">
            <v>0</v>
          </cell>
          <cell r="Q455">
            <v>2546879</v>
          </cell>
          <cell r="R455">
            <v>0</v>
          </cell>
          <cell r="S455">
            <v>0</v>
          </cell>
          <cell r="T455">
            <v>1000</v>
          </cell>
          <cell r="U455">
            <v>0</v>
          </cell>
          <cell r="V455">
            <v>1000</v>
          </cell>
          <cell r="W455">
            <v>64</v>
          </cell>
          <cell r="X455">
            <v>1.73</v>
          </cell>
          <cell r="Y455">
            <v>1730</v>
          </cell>
          <cell r="Z455">
            <v>4.99</v>
          </cell>
          <cell r="AA455">
            <v>4990</v>
          </cell>
          <cell r="AB455">
            <v>0</v>
          </cell>
          <cell r="AC455">
            <v>1000</v>
          </cell>
          <cell r="AD455" t="str">
            <v>I</v>
          </cell>
          <cell r="AE455">
            <v>1659</v>
          </cell>
          <cell r="AF455" t="str">
            <v xml:space="preserve"> </v>
          </cell>
        </row>
        <row r="456">
          <cell r="A456">
            <v>3729</v>
          </cell>
          <cell r="B456" t="str">
            <v>2003 Stock Incentive Plan</v>
          </cell>
          <cell r="C456" t="str">
            <v>Chui Gwendolyn K.</v>
          </cell>
          <cell r="D456" t="str">
            <v>SP-1302</v>
          </cell>
          <cell r="E456" t="str">
            <v>4 YEAR CLIFF</v>
          </cell>
          <cell r="F456">
            <v>1930992</v>
          </cell>
          <cell r="G456">
            <v>555277</v>
          </cell>
          <cell r="H456">
            <v>558</v>
          </cell>
          <cell r="I456" t="str">
            <v>ISO</v>
          </cell>
          <cell r="J456">
            <v>37648</v>
          </cell>
          <cell r="K456">
            <v>37648</v>
          </cell>
          <cell r="L456">
            <v>37648</v>
          </cell>
          <cell r="M456" t="str">
            <v>SP-1302</v>
          </cell>
          <cell r="N456">
            <v>1000</v>
          </cell>
          <cell r="O456">
            <v>0</v>
          </cell>
          <cell r="P456">
            <v>0</v>
          </cell>
          <cell r="Q456">
            <v>1929992</v>
          </cell>
          <cell r="R456">
            <v>0</v>
          </cell>
          <cell r="S456">
            <v>0</v>
          </cell>
          <cell r="T456">
            <v>1000</v>
          </cell>
          <cell r="U456">
            <v>0</v>
          </cell>
          <cell r="V456">
            <v>1000</v>
          </cell>
          <cell r="W456">
            <v>51</v>
          </cell>
          <cell r="X456">
            <v>2.08</v>
          </cell>
          <cell r="Y456">
            <v>2080</v>
          </cell>
          <cell r="Z456">
            <v>4.99</v>
          </cell>
          <cell r="AA456">
            <v>4990</v>
          </cell>
          <cell r="AB456">
            <v>0</v>
          </cell>
          <cell r="AC456">
            <v>1000</v>
          </cell>
          <cell r="AD456" t="str">
            <v>I</v>
          </cell>
          <cell r="AE456">
            <v>1761</v>
          </cell>
          <cell r="AF456" t="str">
            <v xml:space="preserve"> </v>
          </cell>
        </row>
        <row r="457">
          <cell r="A457">
            <v>3729</v>
          </cell>
          <cell r="B457" t="str">
            <v>2003 Stock Incentive Plan</v>
          </cell>
          <cell r="C457" t="str">
            <v>Ciocea Rodica Mary</v>
          </cell>
          <cell r="D457" t="str">
            <v>SP-1939</v>
          </cell>
          <cell r="E457" t="str">
            <v>4yr-1yr cliff</v>
          </cell>
          <cell r="F457">
            <v>-278177</v>
          </cell>
          <cell r="G457">
            <v>555452</v>
          </cell>
          <cell r="H457">
            <v>690</v>
          </cell>
          <cell r="I457" t="str">
            <v>NQSO</v>
          </cell>
          <cell r="J457">
            <v>39504</v>
          </cell>
          <cell r="K457">
            <v>39504</v>
          </cell>
          <cell r="L457">
            <v>39504</v>
          </cell>
          <cell r="M457" t="str">
            <v>SP-1939</v>
          </cell>
          <cell r="N457">
            <v>1000</v>
          </cell>
          <cell r="O457">
            <v>0</v>
          </cell>
          <cell r="P457">
            <v>0</v>
          </cell>
          <cell r="Q457">
            <v>-279177</v>
          </cell>
          <cell r="R457">
            <v>0</v>
          </cell>
          <cell r="S457">
            <v>0</v>
          </cell>
          <cell r="T457">
            <v>1000</v>
          </cell>
          <cell r="U457">
            <v>0</v>
          </cell>
          <cell r="V457">
            <v>0</v>
          </cell>
          <cell r="W457">
            <v>5</v>
          </cell>
          <cell r="X457">
            <v>4.47</v>
          </cell>
          <cell r="Y457">
            <v>4470</v>
          </cell>
          <cell r="Z457">
            <v>4.99</v>
          </cell>
          <cell r="AA457">
            <v>4990</v>
          </cell>
          <cell r="AB457">
            <v>1000</v>
          </cell>
          <cell r="AC457">
            <v>1000</v>
          </cell>
          <cell r="AD457" t="str">
            <v>I</v>
          </cell>
          <cell r="AE457">
            <v>2528</v>
          </cell>
          <cell r="AF457" t="str">
            <v xml:space="preserve"> </v>
          </cell>
        </row>
        <row r="458">
          <cell r="A458">
            <v>3729</v>
          </cell>
          <cell r="B458" t="str">
            <v>2003 Stock Incentive Plan</v>
          </cell>
          <cell r="C458" t="str">
            <v>Ciocea Rodica Mary</v>
          </cell>
          <cell r="D458" t="str">
            <v>SP-1870</v>
          </cell>
          <cell r="E458" t="str">
            <v>4yr-1yr cliff</v>
          </cell>
          <cell r="F458">
            <v>1336543</v>
          </cell>
          <cell r="G458">
            <v>555452</v>
          </cell>
          <cell r="H458">
            <v>690</v>
          </cell>
          <cell r="I458" t="str">
            <v>NQSO</v>
          </cell>
          <cell r="J458">
            <v>39017</v>
          </cell>
          <cell r="K458">
            <v>39017</v>
          </cell>
          <cell r="L458">
            <v>39020</v>
          </cell>
          <cell r="M458" t="str">
            <v>SP-1870</v>
          </cell>
          <cell r="N458">
            <v>1000</v>
          </cell>
          <cell r="O458">
            <v>0</v>
          </cell>
          <cell r="P458">
            <v>0</v>
          </cell>
          <cell r="Q458">
            <v>1335543</v>
          </cell>
          <cell r="R458">
            <v>0</v>
          </cell>
          <cell r="S458">
            <v>0</v>
          </cell>
          <cell r="T458">
            <v>1000</v>
          </cell>
          <cell r="U458">
            <v>0</v>
          </cell>
          <cell r="V458">
            <v>458</v>
          </cell>
          <cell r="W458">
            <v>17</v>
          </cell>
          <cell r="X458">
            <v>3.21</v>
          </cell>
          <cell r="Y458">
            <v>3210</v>
          </cell>
          <cell r="Z458">
            <v>4.99</v>
          </cell>
          <cell r="AA458">
            <v>4990</v>
          </cell>
          <cell r="AB458">
            <v>542</v>
          </cell>
          <cell r="AC458">
            <v>1000</v>
          </cell>
          <cell r="AD458" t="str">
            <v>I</v>
          </cell>
          <cell r="AE458">
            <v>2278</v>
          </cell>
          <cell r="AF458" t="str">
            <v xml:space="preserve"> </v>
          </cell>
        </row>
        <row r="459">
          <cell r="A459">
            <v>3729</v>
          </cell>
          <cell r="B459" t="str">
            <v>2003 Stock Incentive Plan</v>
          </cell>
          <cell r="C459" t="str">
            <v>Colella Paul</v>
          </cell>
          <cell r="D459" t="str">
            <v>SP-1303</v>
          </cell>
          <cell r="E459" t="str">
            <v>4 YEAR CLIFF</v>
          </cell>
          <cell r="F459">
            <v>2093146</v>
          </cell>
          <cell r="G459">
            <v>555389</v>
          </cell>
          <cell r="H459">
            <v>606</v>
          </cell>
          <cell r="I459" t="str">
            <v>ISO</v>
          </cell>
          <cell r="J459">
            <v>37648</v>
          </cell>
          <cell r="K459">
            <v>37648</v>
          </cell>
          <cell r="L459">
            <v>37648</v>
          </cell>
          <cell r="M459" t="str">
            <v>SP-1303</v>
          </cell>
          <cell r="N459">
            <v>1000</v>
          </cell>
          <cell r="O459">
            <v>0</v>
          </cell>
          <cell r="P459">
            <v>0</v>
          </cell>
          <cell r="Q459">
            <v>2092146</v>
          </cell>
          <cell r="R459">
            <v>0</v>
          </cell>
          <cell r="S459">
            <v>0</v>
          </cell>
          <cell r="T459">
            <v>1000</v>
          </cell>
          <cell r="U459">
            <v>0</v>
          </cell>
          <cell r="V459">
            <v>1000</v>
          </cell>
          <cell r="W459">
            <v>51</v>
          </cell>
          <cell r="X459">
            <v>2.08</v>
          </cell>
          <cell r="Y459">
            <v>2080</v>
          </cell>
          <cell r="Z459">
            <v>4.99</v>
          </cell>
          <cell r="AA459">
            <v>4990</v>
          </cell>
          <cell r="AB459">
            <v>0</v>
          </cell>
          <cell r="AC459">
            <v>1000</v>
          </cell>
          <cell r="AD459" t="str">
            <v>I</v>
          </cell>
          <cell r="AE459">
            <v>1740</v>
          </cell>
          <cell r="AF459" t="str">
            <v xml:space="preserve"> </v>
          </cell>
        </row>
        <row r="460">
          <cell r="A460">
            <v>3729</v>
          </cell>
          <cell r="B460" t="str">
            <v>2003 Stock Incentive Plan</v>
          </cell>
          <cell r="C460" t="str">
            <v>Cruz David A</v>
          </cell>
          <cell r="D460" t="str">
            <v>SP-1390</v>
          </cell>
          <cell r="E460" t="str">
            <v>4 YEAR CLIFF</v>
          </cell>
          <cell r="F460">
            <v>2227497</v>
          </cell>
          <cell r="G460">
            <v>555314</v>
          </cell>
          <cell r="H460">
            <v>578</v>
          </cell>
          <cell r="I460" t="str">
            <v>ISO</v>
          </cell>
          <cell r="J460">
            <v>37973</v>
          </cell>
          <cell r="K460">
            <v>37973</v>
          </cell>
          <cell r="L460">
            <v>37973</v>
          </cell>
          <cell r="M460" t="str">
            <v>SP-1390</v>
          </cell>
          <cell r="N460">
            <v>1000</v>
          </cell>
          <cell r="O460">
            <v>0</v>
          </cell>
          <cell r="P460">
            <v>0</v>
          </cell>
          <cell r="Q460">
            <v>2226497</v>
          </cell>
          <cell r="R460">
            <v>0</v>
          </cell>
          <cell r="S460">
            <v>0</v>
          </cell>
          <cell r="T460">
            <v>1000</v>
          </cell>
          <cell r="U460">
            <v>0</v>
          </cell>
          <cell r="V460">
            <v>1000</v>
          </cell>
          <cell r="W460">
            <v>43</v>
          </cell>
          <cell r="X460">
            <v>6.66</v>
          </cell>
          <cell r="Y460">
            <v>6660</v>
          </cell>
          <cell r="Z460">
            <v>4.99</v>
          </cell>
          <cell r="AA460">
            <v>4990</v>
          </cell>
          <cell r="AB460">
            <v>0</v>
          </cell>
          <cell r="AC460">
            <v>1000</v>
          </cell>
          <cell r="AD460" t="str">
            <v>I</v>
          </cell>
          <cell r="AE460">
            <v>1872</v>
          </cell>
          <cell r="AF460" t="str">
            <v xml:space="preserve"> </v>
          </cell>
        </row>
        <row r="461">
          <cell r="A461">
            <v>3729</v>
          </cell>
          <cell r="B461" t="str">
            <v>2003 Stock Incentive Plan</v>
          </cell>
          <cell r="C461" t="str">
            <v>Cruz David A</v>
          </cell>
          <cell r="D461" t="str">
            <v>SP-1131</v>
          </cell>
          <cell r="E461" t="str">
            <v>4 YEAR CLIFF</v>
          </cell>
          <cell r="F461">
            <v>873691</v>
          </cell>
          <cell r="G461">
            <v>555314</v>
          </cell>
          <cell r="H461">
            <v>578</v>
          </cell>
          <cell r="I461" t="str">
            <v>ISO</v>
          </cell>
          <cell r="J461">
            <v>36741</v>
          </cell>
          <cell r="K461">
            <v>36741</v>
          </cell>
          <cell r="L461">
            <v>36741</v>
          </cell>
          <cell r="M461" t="str">
            <v>SP-1131</v>
          </cell>
          <cell r="N461">
            <v>1000</v>
          </cell>
          <cell r="O461">
            <v>0</v>
          </cell>
          <cell r="P461">
            <v>0</v>
          </cell>
          <cell r="Q461">
            <v>872691</v>
          </cell>
          <cell r="R461">
            <v>0</v>
          </cell>
          <cell r="S461">
            <v>0</v>
          </cell>
          <cell r="T461">
            <v>1000</v>
          </cell>
          <cell r="U461">
            <v>0</v>
          </cell>
          <cell r="V461">
            <v>1000</v>
          </cell>
          <cell r="W461">
            <v>74</v>
          </cell>
          <cell r="X461">
            <v>6.0625</v>
          </cell>
          <cell r="Y461">
            <v>6062.5</v>
          </cell>
          <cell r="Z461">
            <v>4.99</v>
          </cell>
          <cell r="AA461">
            <v>4990</v>
          </cell>
          <cell r="AB461">
            <v>0</v>
          </cell>
          <cell r="AC461">
            <v>1000</v>
          </cell>
          <cell r="AD461" t="str">
            <v>I</v>
          </cell>
          <cell r="AE461">
            <v>1585</v>
          </cell>
          <cell r="AF461" t="str">
            <v xml:space="preserve"> </v>
          </cell>
        </row>
        <row r="462">
          <cell r="A462">
            <v>3729</v>
          </cell>
          <cell r="B462" t="str">
            <v>2003 Stock Incentive Plan</v>
          </cell>
          <cell r="C462" t="str">
            <v>Cruz David A</v>
          </cell>
          <cell r="D462" t="str">
            <v>SP-1576</v>
          </cell>
          <cell r="E462" t="str">
            <v>4yr-1yr cliff</v>
          </cell>
          <cell r="F462">
            <v>2283054</v>
          </cell>
          <cell r="G462">
            <v>555314</v>
          </cell>
          <cell r="H462">
            <v>578</v>
          </cell>
          <cell r="I462" t="str">
            <v>ISO</v>
          </cell>
          <cell r="J462">
            <v>38443</v>
          </cell>
          <cell r="K462">
            <v>38443</v>
          </cell>
          <cell r="L462">
            <v>38443</v>
          </cell>
          <cell r="M462" t="str">
            <v>SP-1576</v>
          </cell>
          <cell r="N462">
            <v>1000</v>
          </cell>
          <cell r="O462">
            <v>0</v>
          </cell>
          <cell r="P462">
            <v>0</v>
          </cell>
          <cell r="Q462">
            <v>2282054</v>
          </cell>
          <cell r="R462">
            <v>0</v>
          </cell>
          <cell r="S462">
            <v>0</v>
          </cell>
          <cell r="T462">
            <v>1000</v>
          </cell>
          <cell r="U462">
            <v>0</v>
          </cell>
          <cell r="V462">
            <v>854</v>
          </cell>
          <cell r="W462">
            <v>31</v>
          </cell>
          <cell r="X462">
            <v>4.2699999999999996</v>
          </cell>
          <cell r="Y462">
            <v>4270</v>
          </cell>
          <cell r="Z462">
            <v>4.99</v>
          </cell>
          <cell r="AA462">
            <v>4990</v>
          </cell>
          <cell r="AB462">
            <v>146</v>
          </cell>
          <cell r="AC462">
            <v>1000</v>
          </cell>
          <cell r="AD462" t="str">
            <v>I</v>
          </cell>
          <cell r="AE462">
            <v>2094</v>
          </cell>
          <cell r="AF462" t="str">
            <v xml:space="preserve"> </v>
          </cell>
        </row>
        <row r="463">
          <cell r="A463">
            <v>3729</v>
          </cell>
          <cell r="B463" t="str">
            <v>2003 Stock Incentive Plan</v>
          </cell>
          <cell r="C463" t="str">
            <v>Cruz David A</v>
          </cell>
          <cell r="D463" t="str">
            <v>SP-1945</v>
          </cell>
          <cell r="E463" t="str">
            <v>4yr-1yr cliff</v>
          </cell>
          <cell r="F463">
            <v>-436277</v>
          </cell>
          <cell r="G463">
            <v>555314</v>
          </cell>
          <cell r="H463">
            <v>578</v>
          </cell>
          <cell r="I463" t="str">
            <v>NQSO</v>
          </cell>
          <cell r="J463">
            <v>39504</v>
          </cell>
          <cell r="K463">
            <v>39504</v>
          </cell>
          <cell r="L463">
            <v>39504</v>
          </cell>
          <cell r="M463" t="str">
            <v>SP-1945</v>
          </cell>
          <cell r="N463">
            <v>1000</v>
          </cell>
          <cell r="O463">
            <v>0</v>
          </cell>
          <cell r="P463">
            <v>0</v>
          </cell>
          <cell r="Q463">
            <v>-437277</v>
          </cell>
          <cell r="R463">
            <v>0</v>
          </cell>
          <cell r="S463">
            <v>0</v>
          </cell>
          <cell r="T463">
            <v>1000</v>
          </cell>
          <cell r="U463">
            <v>0</v>
          </cell>
          <cell r="V463">
            <v>0</v>
          </cell>
          <cell r="W463">
            <v>5</v>
          </cell>
          <cell r="X463">
            <v>4.47</v>
          </cell>
          <cell r="Y463">
            <v>4470</v>
          </cell>
          <cell r="Z463">
            <v>4.99</v>
          </cell>
          <cell r="AA463">
            <v>4990</v>
          </cell>
          <cell r="AB463">
            <v>1000</v>
          </cell>
          <cell r="AC463">
            <v>1000</v>
          </cell>
          <cell r="AD463" t="str">
            <v>I</v>
          </cell>
          <cell r="AE463">
            <v>2549</v>
          </cell>
          <cell r="AF463" t="str">
            <v xml:space="preserve"> </v>
          </cell>
        </row>
        <row r="464">
          <cell r="A464">
            <v>3729</v>
          </cell>
          <cell r="B464" t="str">
            <v>2003 Stock Incentive Plan</v>
          </cell>
          <cell r="C464" t="str">
            <v>Cruz David A</v>
          </cell>
          <cell r="D464" t="str">
            <v>SP-1809</v>
          </cell>
          <cell r="E464" t="str">
            <v>4yr-1yr cliff</v>
          </cell>
          <cell r="F464">
            <v>1310543</v>
          </cell>
          <cell r="G464">
            <v>555314</v>
          </cell>
          <cell r="H464">
            <v>578</v>
          </cell>
          <cell r="I464" t="str">
            <v>NQSO</v>
          </cell>
          <cell r="J464">
            <v>39017</v>
          </cell>
          <cell r="K464">
            <v>39017</v>
          </cell>
          <cell r="L464">
            <v>39020</v>
          </cell>
          <cell r="M464" t="str">
            <v>SP-1809</v>
          </cell>
          <cell r="N464">
            <v>1000</v>
          </cell>
          <cell r="O464">
            <v>0</v>
          </cell>
          <cell r="P464">
            <v>0</v>
          </cell>
          <cell r="Q464">
            <v>1309543</v>
          </cell>
          <cell r="R464">
            <v>0</v>
          </cell>
          <cell r="S464">
            <v>0</v>
          </cell>
          <cell r="T464">
            <v>1000</v>
          </cell>
          <cell r="U464">
            <v>0</v>
          </cell>
          <cell r="V464">
            <v>458</v>
          </cell>
          <cell r="W464">
            <v>17</v>
          </cell>
          <cell r="X464">
            <v>3.21</v>
          </cell>
          <cell r="Y464">
            <v>3210</v>
          </cell>
          <cell r="Z464">
            <v>4.99</v>
          </cell>
          <cell r="AA464">
            <v>4990</v>
          </cell>
          <cell r="AB464">
            <v>542</v>
          </cell>
          <cell r="AC464">
            <v>1000</v>
          </cell>
          <cell r="AD464" t="str">
            <v>I</v>
          </cell>
          <cell r="AE464">
            <v>2286</v>
          </cell>
          <cell r="AF464" t="str">
            <v xml:space="preserve"> </v>
          </cell>
        </row>
        <row r="465">
          <cell r="A465">
            <v>3729</v>
          </cell>
          <cell r="B465" t="str">
            <v>2003 Stock Incentive Plan</v>
          </cell>
          <cell r="C465" t="str">
            <v>Dimalanta Anthony</v>
          </cell>
          <cell r="D465" t="str">
            <v>SP-1811</v>
          </cell>
          <cell r="E465" t="str">
            <v>4yr-1yr cliff</v>
          </cell>
          <cell r="F465">
            <v>1497804</v>
          </cell>
          <cell r="G465">
            <v>555536</v>
          </cell>
          <cell r="H465">
            <v>826</v>
          </cell>
          <cell r="I465" t="str">
            <v>NQSO</v>
          </cell>
          <cell r="J465">
            <v>39017</v>
          </cell>
          <cell r="K465">
            <v>39017</v>
          </cell>
          <cell r="L465">
            <v>39020</v>
          </cell>
          <cell r="M465" t="str">
            <v>SP-1811</v>
          </cell>
          <cell r="N465">
            <v>1000</v>
          </cell>
          <cell r="O465">
            <v>0</v>
          </cell>
          <cell r="P465">
            <v>0</v>
          </cell>
          <cell r="Q465">
            <v>1496804</v>
          </cell>
          <cell r="R465">
            <v>0</v>
          </cell>
          <cell r="S465">
            <v>0</v>
          </cell>
          <cell r="T465">
            <v>1000</v>
          </cell>
          <cell r="U465">
            <v>0</v>
          </cell>
          <cell r="V465">
            <v>458</v>
          </cell>
          <cell r="W465">
            <v>17</v>
          </cell>
          <cell r="X465">
            <v>3.21</v>
          </cell>
          <cell r="Y465">
            <v>3210</v>
          </cell>
          <cell r="Z465">
            <v>4.99</v>
          </cell>
          <cell r="AA465">
            <v>4990</v>
          </cell>
          <cell r="AB465">
            <v>542</v>
          </cell>
          <cell r="AC465">
            <v>1000</v>
          </cell>
          <cell r="AD465" t="str">
            <v>I</v>
          </cell>
          <cell r="AE465">
            <v>2232</v>
          </cell>
          <cell r="AF465" t="str">
            <v xml:space="preserve"> </v>
          </cell>
        </row>
        <row r="466">
          <cell r="A466">
            <v>3729</v>
          </cell>
          <cell r="B466" t="str">
            <v>2003 Stock Incentive Plan</v>
          </cell>
          <cell r="C466" t="str">
            <v>Dimalanta Anthony</v>
          </cell>
          <cell r="D466" t="str">
            <v>SP-1948</v>
          </cell>
          <cell r="E466" t="str">
            <v>4yr-1yr cliff</v>
          </cell>
          <cell r="F466">
            <v>-220177</v>
          </cell>
          <cell r="G466">
            <v>555536</v>
          </cell>
          <cell r="H466">
            <v>826</v>
          </cell>
          <cell r="I466" t="str">
            <v>NQSO</v>
          </cell>
          <cell r="J466">
            <v>39504</v>
          </cell>
          <cell r="K466">
            <v>39504</v>
          </cell>
          <cell r="L466">
            <v>39504</v>
          </cell>
          <cell r="M466" t="str">
            <v>SP-1948</v>
          </cell>
          <cell r="N466">
            <v>1000</v>
          </cell>
          <cell r="O466">
            <v>0</v>
          </cell>
          <cell r="P466">
            <v>0</v>
          </cell>
          <cell r="Q466">
            <v>-221177</v>
          </cell>
          <cell r="R466">
            <v>0</v>
          </cell>
          <cell r="S466">
            <v>0</v>
          </cell>
          <cell r="T466">
            <v>1000</v>
          </cell>
          <cell r="U466">
            <v>0</v>
          </cell>
          <cell r="V466">
            <v>0</v>
          </cell>
          <cell r="W466">
            <v>5</v>
          </cell>
          <cell r="X466">
            <v>4.47</v>
          </cell>
          <cell r="Y466">
            <v>4470</v>
          </cell>
          <cell r="Z466">
            <v>4.99</v>
          </cell>
          <cell r="AA466">
            <v>4990</v>
          </cell>
          <cell r="AB466">
            <v>1000</v>
          </cell>
          <cell r="AC466">
            <v>1000</v>
          </cell>
          <cell r="AD466" t="str">
            <v>I</v>
          </cell>
          <cell r="AE466">
            <v>2512</v>
          </cell>
          <cell r="AF466" t="str">
            <v xml:space="preserve"> </v>
          </cell>
        </row>
        <row r="467">
          <cell r="A467">
            <v>3729</v>
          </cell>
          <cell r="B467" t="str">
            <v>2003 Stock Incentive Plan</v>
          </cell>
          <cell r="C467" t="str">
            <v>Dimalanta Anthony</v>
          </cell>
          <cell r="D467" t="str">
            <v>SP-1771</v>
          </cell>
          <cell r="E467" t="str">
            <v>4yr-1yr cliff</v>
          </cell>
          <cell r="F467">
            <v>1670073</v>
          </cell>
          <cell r="G467">
            <v>555536</v>
          </cell>
          <cell r="H467">
            <v>826</v>
          </cell>
          <cell r="I467" t="str">
            <v>NQSO</v>
          </cell>
          <cell r="J467">
            <v>39007</v>
          </cell>
          <cell r="K467">
            <v>39007</v>
          </cell>
          <cell r="L467">
            <v>38929</v>
          </cell>
          <cell r="M467" t="str">
            <v>SP-1771</v>
          </cell>
          <cell r="N467">
            <v>1000</v>
          </cell>
          <cell r="O467">
            <v>0</v>
          </cell>
          <cell r="P467">
            <v>0</v>
          </cell>
          <cell r="Q467">
            <v>1669073</v>
          </cell>
          <cell r="R467">
            <v>0</v>
          </cell>
          <cell r="S467">
            <v>0</v>
          </cell>
          <cell r="T467">
            <v>1000</v>
          </cell>
          <cell r="U467">
            <v>0</v>
          </cell>
          <cell r="V467">
            <v>520</v>
          </cell>
          <cell r="W467">
            <v>17</v>
          </cell>
          <cell r="X467">
            <v>3.37</v>
          </cell>
          <cell r="Y467">
            <v>3370</v>
          </cell>
          <cell r="Z467">
            <v>4.99</v>
          </cell>
          <cell r="AA467">
            <v>4990</v>
          </cell>
          <cell r="AB467">
            <v>480</v>
          </cell>
          <cell r="AC467">
            <v>1000</v>
          </cell>
          <cell r="AD467" t="str">
            <v>I</v>
          </cell>
          <cell r="AE467">
            <v>2183</v>
          </cell>
          <cell r="AF467" t="str">
            <v xml:space="preserve"> </v>
          </cell>
        </row>
        <row r="468">
          <cell r="A468">
            <v>3729</v>
          </cell>
          <cell r="B468" t="str">
            <v>2003 Stock Incentive Plan</v>
          </cell>
          <cell r="C468" t="str">
            <v>Dinca Cristian Marian</v>
          </cell>
          <cell r="D468" t="str">
            <v>SP-1812</v>
          </cell>
          <cell r="E468" t="str">
            <v>4yr-1yr cliff</v>
          </cell>
          <cell r="F468">
            <v>1483604</v>
          </cell>
          <cell r="G468">
            <v>555626</v>
          </cell>
          <cell r="H468">
            <v>817</v>
          </cell>
          <cell r="I468" t="str">
            <v>NQSO</v>
          </cell>
          <cell r="J468">
            <v>39017</v>
          </cell>
          <cell r="K468">
            <v>39017</v>
          </cell>
          <cell r="L468">
            <v>39020</v>
          </cell>
          <cell r="M468" t="str">
            <v>SP-1812</v>
          </cell>
          <cell r="N468">
            <v>1000</v>
          </cell>
          <cell r="O468">
            <v>0</v>
          </cell>
          <cell r="P468">
            <v>0</v>
          </cell>
          <cell r="Q468">
            <v>1482604</v>
          </cell>
          <cell r="R468">
            <v>0</v>
          </cell>
          <cell r="S468">
            <v>0</v>
          </cell>
          <cell r="T468">
            <v>1000</v>
          </cell>
          <cell r="U468">
            <v>0</v>
          </cell>
          <cell r="V468">
            <v>458</v>
          </cell>
          <cell r="W468">
            <v>17</v>
          </cell>
          <cell r="X468">
            <v>3.21</v>
          </cell>
          <cell r="Y468">
            <v>3210</v>
          </cell>
          <cell r="Z468">
            <v>4.99</v>
          </cell>
          <cell r="AA468">
            <v>4990</v>
          </cell>
          <cell r="AB468">
            <v>542</v>
          </cell>
          <cell r="AC468">
            <v>1000</v>
          </cell>
          <cell r="AD468" t="str">
            <v>I</v>
          </cell>
          <cell r="AE468">
            <v>2237</v>
          </cell>
          <cell r="AF468" t="str">
            <v xml:space="preserve"> </v>
          </cell>
        </row>
        <row r="469">
          <cell r="A469">
            <v>3729</v>
          </cell>
          <cell r="B469" t="str">
            <v>2003 Stock Incentive Plan</v>
          </cell>
          <cell r="C469" t="str">
            <v>Dinca Cristian Marian</v>
          </cell>
          <cell r="D469" t="str">
            <v>SP-1949</v>
          </cell>
          <cell r="E469" t="str">
            <v>4yr-1yr cliff</v>
          </cell>
          <cell r="F469">
            <v>-558677</v>
          </cell>
          <cell r="G469">
            <v>555626</v>
          </cell>
          <cell r="H469">
            <v>817</v>
          </cell>
          <cell r="I469" t="str">
            <v>NQSO</v>
          </cell>
          <cell r="J469">
            <v>39504</v>
          </cell>
          <cell r="K469">
            <v>39504</v>
          </cell>
          <cell r="L469">
            <v>39504</v>
          </cell>
          <cell r="M469" t="str">
            <v>SP-1949</v>
          </cell>
          <cell r="N469">
            <v>1000</v>
          </cell>
          <cell r="O469">
            <v>0</v>
          </cell>
          <cell r="P469">
            <v>0</v>
          </cell>
          <cell r="Q469">
            <v>-559677</v>
          </cell>
          <cell r="R469">
            <v>0</v>
          </cell>
          <cell r="S469">
            <v>0</v>
          </cell>
          <cell r="T469">
            <v>1000</v>
          </cell>
          <cell r="U469">
            <v>0</v>
          </cell>
          <cell r="V469">
            <v>0</v>
          </cell>
          <cell r="W469">
            <v>5</v>
          </cell>
          <cell r="X469">
            <v>4.47</v>
          </cell>
          <cell r="Y469">
            <v>4470</v>
          </cell>
          <cell r="Z469">
            <v>4.99</v>
          </cell>
          <cell r="AA469">
            <v>4990</v>
          </cell>
          <cell r="AB469">
            <v>1000</v>
          </cell>
          <cell r="AC469">
            <v>1000</v>
          </cell>
          <cell r="AD469" t="str">
            <v>I</v>
          </cell>
          <cell r="AE469">
            <v>2584</v>
          </cell>
          <cell r="AF469" t="str">
            <v xml:space="preserve"> </v>
          </cell>
        </row>
        <row r="470">
          <cell r="A470">
            <v>3729</v>
          </cell>
          <cell r="B470" t="str">
            <v>2003 Stock Incentive Plan</v>
          </cell>
          <cell r="C470" t="str">
            <v>Eftimie Sabin Andrei</v>
          </cell>
          <cell r="D470" t="str">
            <v>SP-1456R</v>
          </cell>
          <cell r="E470" t="str">
            <v>3 YR MO</v>
          </cell>
          <cell r="F470">
            <v>805366</v>
          </cell>
          <cell r="G470">
            <v>555457</v>
          </cell>
          <cell r="H470">
            <v>696</v>
          </cell>
          <cell r="I470" t="str">
            <v>NQSO</v>
          </cell>
          <cell r="J470">
            <v>39157</v>
          </cell>
          <cell r="K470">
            <v>39157</v>
          </cell>
          <cell r="L470">
            <v>39157</v>
          </cell>
          <cell r="M470" t="str">
            <v>SP-1456R</v>
          </cell>
          <cell r="N470">
            <v>1000</v>
          </cell>
          <cell r="O470">
            <v>0</v>
          </cell>
          <cell r="P470">
            <v>0</v>
          </cell>
          <cell r="Q470">
            <v>804366</v>
          </cell>
          <cell r="R470">
            <v>0</v>
          </cell>
          <cell r="S470">
            <v>0</v>
          </cell>
          <cell r="T470">
            <v>1000</v>
          </cell>
          <cell r="U470">
            <v>0</v>
          </cell>
          <cell r="V470">
            <v>500</v>
          </cell>
          <cell r="W470">
            <v>13</v>
          </cell>
          <cell r="X470">
            <v>3.35</v>
          </cell>
          <cell r="Y470">
            <v>3350</v>
          </cell>
          <cell r="Z470">
            <v>4.99</v>
          </cell>
          <cell r="AA470">
            <v>4990</v>
          </cell>
          <cell r="AB470">
            <v>500</v>
          </cell>
          <cell r="AC470">
            <v>1000</v>
          </cell>
          <cell r="AD470" t="str">
            <v>I</v>
          </cell>
          <cell r="AE470">
            <v>2377</v>
          </cell>
          <cell r="AF470" t="str">
            <v xml:space="preserve"> </v>
          </cell>
        </row>
        <row r="471">
          <cell r="A471">
            <v>3729</v>
          </cell>
          <cell r="B471" t="str">
            <v>2003 Stock Incentive Plan</v>
          </cell>
          <cell r="C471" t="str">
            <v>Hartular Serban Alexandru</v>
          </cell>
          <cell r="D471" t="str">
            <v>SP-1394</v>
          </cell>
          <cell r="E471" t="str">
            <v>4 YEAR CLIFF</v>
          </cell>
          <cell r="F471">
            <v>2198923</v>
          </cell>
          <cell r="G471">
            <v>555576</v>
          </cell>
          <cell r="H471">
            <v>729</v>
          </cell>
          <cell r="I471" t="str">
            <v>ISO</v>
          </cell>
          <cell r="J471">
            <v>37973</v>
          </cell>
          <cell r="K471">
            <v>37973</v>
          </cell>
          <cell r="L471">
            <v>37973</v>
          </cell>
          <cell r="M471" t="str">
            <v>SP-1394</v>
          </cell>
          <cell r="N471">
            <v>1000</v>
          </cell>
          <cell r="O471">
            <v>0</v>
          </cell>
          <cell r="P471">
            <v>0</v>
          </cell>
          <cell r="Q471">
            <v>2197923</v>
          </cell>
          <cell r="R471">
            <v>0</v>
          </cell>
          <cell r="S471">
            <v>0</v>
          </cell>
          <cell r="T471">
            <v>1000</v>
          </cell>
          <cell r="U471">
            <v>0</v>
          </cell>
          <cell r="V471">
            <v>1000</v>
          </cell>
          <cell r="W471">
            <v>43</v>
          </cell>
          <cell r="X471">
            <v>6.66</v>
          </cell>
          <cell r="Y471">
            <v>6660</v>
          </cell>
          <cell r="Z471">
            <v>4.99</v>
          </cell>
          <cell r="AA471">
            <v>4990</v>
          </cell>
          <cell r="AB471">
            <v>0</v>
          </cell>
          <cell r="AC471">
            <v>1000</v>
          </cell>
          <cell r="AD471" t="str">
            <v>I</v>
          </cell>
          <cell r="AE471">
            <v>1933</v>
          </cell>
          <cell r="AF471" t="str">
            <v xml:space="preserve"> </v>
          </cell>
        </row>
        <row r="472">
          <cell r="A472">
            <v>3729</v>
          </cell>
          <cell r="B472" t="str">
            <v>2003 Stock Incentive Plan</v>
          </cell>
          <cell r="C472" t="str">
            <v>He Minwang</v>
          </cell>
          <cell r="D472" t="str">
            <v>SP-1581</v>
          </cell>
          <cell r="E472" t="str">
            <v>4yr-1yr cliff</v>
          </cell>
          <cell r="F472">
            <v>2279054</v>
          </cell>
          <cell r="G472">
            <v>555515</v>
          </cell>
          <cell r="H472">
            <v>768</v>
          </cell>
          <cell r="I472" t="str">
            <v>NQSO</v>
          </cell>
          <cell r="J472">
            <v>38443</v>
          </cell>
          <cell r="K472">
            <v>38443</v>
          </cell>
          <cell r="L472">
            <v>38443</v>
          </cell>
          <cell r="M472" t="str">
            <v>SP-1581</v>
          </cell>
          <cell r="N472">
            <v>1000</v>
          </cell>
          <cell r="O472">
            <v>0</v>
          </cell>
          <cell r="P472">
            <v>0</v>
          </cell>
          <cell r="Q472">
            <v>2278054</v>
          </cell>
          <cell r="R472">
            <v>0</v>
          </cell>
          <cell r="S472">
            <v>0</v>
          </cell>
          <cell r="T472">
            <v>1000</v>
          </cell>
          <cell r="U472">
            <v>0</v>
          </cell>
          <cell r="V472">
            <v>854</v>
          </cell>
          <cell r="W472">
            <v>31</v>
          </cell>
          <cell r="X472">
            <v>4.2699999999999996</v>
          </cell>
          <cell r="Y472">
            <v>4270</v>
          </cell>
          <cell r="Z472">
            <v>4.99</v>
          </cell>
          <cell r="AA472">
            <v>4990</v>
          </cell>
          <cell r="AB472">
            <v>146</v>
          </cell>
          <cell r="AC472">
            <v>1000</v>
          </cell>
          <cell r="AD472" t="str">
            <v>I</v>
          </cell>
          <cell r="AE472">
            <v>2099</v>
          </cell>
          <cell r="AF472" t="str">
            <v xml:space="preserve"> </v>
          </cell>
        </row>
        <row r="473">
          <cell r="A473">
            <v>3729</v>
          </cell>
          <cell r="B473" t="str">
            <v>2003 Stock Incentive Plan</v>
          </cell>
          <cell r="C473" t="str">
            <v>Len Elena</v>
          </cell>
          <cell r="D473" t="str">
            <v>SP-1825</v>
          </cell>
          <cell r="E473" t="str">
            <v>4yr-1yr cliff</v>
          </cell>
          <cell r="F473">
            <v>1296143</v>
          </cell>
          <cell r="G473">
            <v>555532</v>
          </cell>
          <cell r="H473">
            <v>814</v>
          </cell>
          <cell r="I473" t="str">
            <v>NQSO</v>
          </cell>
          <cell r="J473">
            <v>39017</v>
          </cell>
          <cell r="K473">
            <v>39017</v>
          </cell>
          <cell r="L473">
            <v>39020</v>
          </cell>
          <cell r="M473" t="str">
            <v>SP-1825</v>
          </cell>
          <cell r="N473">
            <v>1000</v>
          </cell>
          <cell r="O473">
            <v>0</v>
          </cell>
          <cell r="P473">
            <v>0</v>
          </cell>
          <cell r="Q473">
            <v>1295143</v>
          </cell>
          <cell r="R473">
            <v>0</v>
          </cell>
          <cell r="S473">
            <v>0</v>
          </cell>
          <cell r="T473">
            <v>1000</v>
          </cell>
          <cell r="U473">
            <v>0</v>
          </cell>
          <cell r="V473">
            <v>458</v>
          </cell>
          <cell r="W473">
            <v>17</v>
          </cell>
          <cell r="X473">
            <v>3.21</v>
          </cell>
          <cell r="Y473">
            <v>3210</v>
          </cell>
          <cell r="Z473">
            <v>4.99</v>
          </cell>
          <cell r="AA473">
            <v>4990</v>
          </cell>
          <cell r="AB473">
            <v>542</v>
          </cell>
          <cell r="AC473">
            <v>1000</v>
          </cell>
          <cell r="AD473" t="str">
            <v>I</v>
          </cell>
          <cell r="AE473">
            <v>2291</v>
          </cell>
          <cell r="AF473" t="str">
            <v xml:space="preserve"> </v>
          </cell>
        </row>
        <row r="474">
          <cell r="A474">
            <v>3729</v>
          </cell>
          <cell r="B474" t="str">
            <v>2003 Stock Incentive Plan</v>
          </cell>
          <cell r="C474" t="str">
            <v>Leyva Clark</v>
          </cell>
          <cell r="D474" t="str">
            <v>SP-1597</v>
          </cell>
          <cell r="E474" t="str">
            <v>4yr-1yr cliff</v>
          </cell>
          <cell r="F474">
            <v>2755911</v>
          </cell>
          <cell r="G474">
            <v>555392</v>
          </cell>
          <cell r="H474">
            <v>611</v>
          </cell>
          <cell r="I474" t="str">
            <v>ISO</v>
          </cell>
          <cell r="J474">
            <v>38443</v>
          </cell>
          <cell r="K474">
            <v>38443</v>
          </cell>
          <cell r="L474">
            <v>38443</v>
          </cell>
          <cell r="M474" t="str">
            <v>SP-1597</v>
          </cell>
          <cell r="N474">
            <v>1000</v>
          </cell>
          <cell r="O474">
            <v>0</v>
          </cell>
          <cell r="P474">
            <v>0</v>
          </cell>
          <cell r="Q474">
            <v>2754911</v>
          </cell>
          <cell r="R474">
            <v>0</v>
          </cell>
          <cell r="S474">
            <v>0</v>
          </cell>
          <cell r="T474">
            <v>1000</v>
          </cell>
          <cell r="U474">
            <v>0</v>
          </cell>
          <cell r="V474">
            <v>854</v>
          </cell>
          <cell r="W474">
            <v>31</v>
          </cell>
          <cell r="X474">
            <v>4.2699999999999996</v>
          </cell>
          <cell r="Y474">
            <v>4270</v>
          </cell>
          <cell r="Z474">
            <v>4.99</v>
          </cell>
          <cell r="AA474">
            <v>4990</v>
          </cell>
          <cell r="AB474">
            <v>146</v>
          </cell>
          <cell r="AC474">
            <v>1000</v>
          </cell>
          <cell r="AD474" t="str">
            <v>I</v>
          </cell>
          <cell r="AE474">
            <v>2022</v>
          </cell>
          <cell r="AF474" t="str">
            <v xml:space="preserve"> </v>
          </cell>
        </row>
        <row r="475">
          <cell r="A475">
            <v>3729</v>
          </cell>
          <cell r="B475" t="str">
            <v>2003 Stock Incentive Plan</v>
          </cell>
          <cell r="C475" t="str">
            <v>Leyva Clark</v>
          </cell>
          <cell r="D475" t="str">
            <v>SP-1318</v>
          </cell>
          <cell r="E475" t="str">
            <v>4 YEAR CLIFF</v>
          </cell>
          <cell r="F475">
            <v>1944023</v>
          </cell>
          <cell r="G475">
            <v>555392</v>
          </cell>
          <cell r="H475">
            <v>611</v>
          </cell>
          <cell r="I475" t="str">
            <v>ISO</v>
          </cell>
          <cell r="J475">
            <v>37648</v>
          </cell>
          <cell r="K475">
            <v>37648</v>
          </cell>
          <cell r="L475">
            <v>37648</v>
          </cell>
          <cell r="M475" t="str">
            <v>SP-1318</v>
          </cell>
          <cell r="N475">
            <v>1000</v>
          </cell>
          <cell r="O475">
            <v>0</v>
          </cell>
          <cell r="P475">
            <v>0</v>
          </cell>
          <cell r="Q475">
            <v>1943023</v>
          </cell>
          <cell r="R475">
            <v>0</v>
          </cell>
          <cell r="S475">
            <v>0</v>
          </cell>
          <cell r="T475">
            <v>1000</v>
          </cell>
          <cell r="U475">
            <v>0</v>
          </cell>
          <cell r="V475">
            <v>1000</v>
          </cell>
          <cell r="W475">
            <v>51</v>
          </cell>
          <cell r="X475">
            <v>2.08</v>
          </cell>
          <cell r="Y475">
            <v>2080</v>
          </cell>
          <cell r="Z475">
            <v>4.99</v>
          </cell>
          <cell r="AA475">
            <v>4990</v>
          </cell>
          <cell r="AB475">
            <v>0</v>
          </cell>
          <cell r="AC475">
            <v>1000</v>
          </cell>
          <cell r="AD475" t="str">
            <v>I</v>
          </cell>
          <cell r="AE475">
            <v>1757</v>
          </cell>
          <cell r="AF475" t="str">
            <v xml:space="preserve"> </v>
          </cell>
        </row>
        <row r="476">
          <cell r="A476">
            <v>3729</v>
          </cell>
          <cell r="B476" t="str">
            <v>2003 Stock Incentive Plan</v>
          </cell>
          <cell r="C476" t="str">
            <v>Leyva Clark</v>
          </cell>
          <cell r="D476" t="str">
            <v>SP-1826</v>
          </cell>
          <cell r="E476" t="str">
            <v>4yr-1yr cliff</v>
          </cell>
          <cell r="F476">
            <v>1451604</v>
          </cell>
          <cell r="G476">
            <v>555392</v>
          </cell>
          <cell r="H476">
            <v>611</v>
          </cell>
          <cell r="I476" t="str">
            <v>NQSO</v>
          </cell>
          <cell r="J476">
            <v>39017</v>
          </cell>
          <cell r="K476">
            <v>39017</v>
          </cell>
          <cell r="L476">
            <v>39020</v>
          </cell>
          <cell r="M476" t="str">
            <v>SP-1826</v>
          </cell>
          <cell r="N476">
            <v>1000</v>
          </cell>
          <cell r="O476">
            <v>0</v>
          </cell>
          <cell r="P476">
            <v>0</v>
          </cell>
          <cell r="Q476">
            <v>1450604</v>
          </cell>
          <cell r="R476">
            <v>0</v>
          </cell>
          <cell r="S476">
            <v>0</v>
          </cell>
          <cell r="T476">
            <v>1000</v>
          </cell>
          <cell r="U476">
            <v>0</v>
          </cell>
          <cell r="V476">
            <v>458</v>
          </cell>
          <cell r="W476">
            <v>17</v>
          </cell>
          <cell r="X476">
            <v>3.21</v>
          </cell>
          <cell r="Y476">
            <v>3210</v>
          </cell>
          <cell r="Z476">
            <v>4.99</v>
          </cell>
          <cell r="AA476">
            <v>4990</v>
          </cell>
          <cell r="AB476">
            <v>542</v>
          </cell>
          <cell r="AC476">
            <v>1000</v>
          </cell>
          <cell r="AD476" t="str">
            <v>I</v>
          </cell>
          <cell r="AE476">
            <v>2241</v>
          </cell>
          <cell r="AF476" t="str">
            <v xml:space="preserve"> </v>
          </cell>
        </row>
        <row r="477">
          <cell r="A477">
            <v>3729</v>
          </cell>
          <cell r="B477" t="str">
            <v>2003 Stock Incentive Plan</v>
          </cell>
          <cell r="C477" t="str">
            <v>Leyva Clark</v>
          </cell>
          <cell r="D477" t="str">
            <v>SP-1969</v>
          </cell>
          <cell r="E477" t="str">
            <v>4yr-1yr cliff</v>
          </cell>
          <cell r="F477">
            <v>-465477</v>
          </cell>
          <cell r="G477">
            <v>555392</v>
          </cell>
          <cell r="H477">
            <v>611</v>
          </cell>
          <cell r="I477" t="str">
            <v>NQSO</v>
          </cell>
          <cell r="J477">
            <v>39504</v>
          </cell>
          <cell r="K477">
            <v>39504</v>
          </cell>
          <cell r="L477">
            <v>39504</v>
          </cell>
          <cell r="M477" t="str">
            <v>SP-1969</v>
          </cell>
          <cell r="N477">
            <v>1000</v>
          </cell>
          <cell r="O477">
            <v>0</v>
          </cell>
          <cell r="P477">
            <v>0</v>
          </cell>
          <cell r="Q477">
            <v>-466477</v>
          </cell>
          <cell r="R477">
            <v>0</v>
          </cell>
          <cell r="S477">
            <v>0</v>
          </cell>
          <cell r="T477">
            <v>1000</v>
          </cell>
          <cell r="U477">
            <v>0</v>
          </cell>
          <cell r="V477">
            <v>0</v>
          </cell>
          <cell r="W477">
            <v>5</v>
          </cell>
          <cell r="X477">
            <v>4.47</v>
          </cell>
          <cell r="Y477">
            <v>4470</v>
          </cell>
          <cell r="Z477">
            <v>4.99</v>
          </cell>
          <cell r="AA477">
            <v>4990</v>
          </cell>
          <cell r="AB477">
            <v>1000</v>
          </cell>
          <cell r="AC477">
            <v>1000</v>
          </cell>
          <cell r="AD477" t="str">
            <v>I</v>
          </cell>
          <cell r="AE477">
            <v>2559</v>
          </cell>
          <cell r="AF477" t="str">
            <v xml:space="preserve"> </v>
          </cell>
        </row>
        <row r="478">
          <cell r="A478">
            <v>3729</v>
          </cell>
          <cell r="B478" t="str">
            <v>2003 Stock Incentive Plan</v>
          </cell>
          <cell r="C478" t="str">
            <v>Liu Shenling</v>
          </cell>
          <cell r="D478" t="str">
            <v>SP-1600</v>
          </cell>
          <cell r="E478" t="str">
            <v>4yr-1yr cliff</v>
          </cell>
          <cell r="F478">
            <v>2491422</v>
          </cell>
          <cell r="G478">
            <v>555505</v>
          </cell>
          <cell r="H478">
            <v>748</v>
          </cell>
          <cell r="I478" t="str">
            <v>NQSO</v>
          </cell>
          <cell r="J478">
            <v>38443</v>
          </cell>
          <cell r="K478">
            <v>38443</v>
          </cell>
          <cell r="L478">
            <v>38443</v>
          </cell>
          <cell r="M478" t="str">
            <v>SP-1600</v>
          </cell>
          <cell r="N478">
            <v>1000</v>
          </cell>
          <cell r="O478">
            <v>0</v>
          </cell>
          <cell r="P478">
            <v>0</v>
          </cell>
          <cell r="Q478">
            <v>2490422</v>
          </cell>
          <cell r="R478">
            <v>0</v>
          </cell>
          <cell r="S478">
            <v>0</v>
          </cell>
          <cell r="T478">
            <v>1000</v>
          </cell>
          <cell r="U478">
            <v>0</v>
          </cell>
          <cell r="V478">
            <v>854</v>
          </cell>
          <cell r="W478">
            <v>31</v>
          </cell>
          <cell r="X478">
            <v>4.2699999999999996</v>
          </cell>
          <cell r="Y478">
            <v>4270</v>
          </cell>
          <cell r="Z478">
            <v>4.99</v>
          </cell>
          <cell r="AA478">
            <v>4990</v>
          </cell>
          <cell r="AB478">
            <v>146</v>
          </cell>
          <cell r="AC478">
            <v>1000</v>
          </cell>
          <cell r="AD478" t="str">
            <v>I</v>
          </cell>
          <cell r="AE478">
            <v>2077</v>
          </cell>
          <cell r="AF478" t="str">
            <v xml:space="preserve"> </v>
          </cell>
        </row>
        <row r="479">
          <cell r="A479">
            <v>3729</v>
          </cell>
          <cell r="B479" t="str">
            <v>2003 Stock Incentive Plan</v>
          </cell>
          <cell r="C479" t="str">
            <v>Liu Shenling</v>
          </cell>
          <cell r="D479" t="str">
            <v>SP-1880</v>
          </cell>
          <cell r="E479" t="str">
            <v>4yr-1yr cliff</v>
          </cell>
          <cell r="F479">
            <v>1551615</v>
          </cell>
          <cell r="G479">
            <v>555505</v>
          </cell>
          <cell r="H479">
            <v>748</v>
          </cell>
          <cell r="I479" t="str">
            <v>NQSO</v>
          </cell>
          <cell r="J479">
            <v>39017</v>
          </cell>
          <cell r="K479">
            <v>39017</v>
          </cell>
          <cell r="L479">
            <v>39020</v>
          </cell>
          <cell r="M479" t="str">
            <v>SP-1880</v>
          </cell>
          <cell r="N479">
            <v>1000</v>
          </cell>
          <cell r="O479">
            <v>0</v>
          </cell>
          <cell r="P479">
            <v>0</v>
          </cell>
          <cell r="Q479">
            <v>1550615</v>
          </cell>
          <cell r="R479">
            <v>0</v>
          </cell>
          <cell r="S479">
            <v>0</v>
          </cell>
          <cell r="T479">
            <v>1000</v>
          </cell>
          <cell r="U479">
            <v>0</v>
          </cell>
          <cell r="V479">
            <v>458</v>
          </cell>
          <cell r="W479">
            <v>17</v>
          </cell>
          <cell r="X479">
            <v>3.21</v>
          </cell>
          <cell r="Y479">
            <v>3210</v>
          </cell>
          <cell r="Z479">
            <v>4.99</v>
          </cell>
          <cell r="AA479">
            <v>4990</v>
          </cell>
          <cell r="AB479">
            <v>542</v>
          </cell>
          <cell r="AC479">
            <v>1000</v>
          </cell>
          <cell r="AD479" t="str">
            <v>I</v>
          </cell>
          <cell r="AE479">
            <v>2212</v>
          </cell>
          <cell r="AF479" t="str">
            <v xml:space="preserve"> </v>
          </cell>
        </row>
        <row r="480">
          <cell r="A480">
            <v>3729</v>
          </cell>
          <cell r="B480" t="str">
            <v>2003 Stock Incentive Plan</v>
          </cell>
          <cell r="C480" t="str">
            <v>Liu Shenling</v>
          </cell>
          <cell r="D480" t="str">
            <v>SP-1972</v>
          </cell>
          <cell r="E480" t="str">
            <v>4yr-1yr cliff</v>
          </cell>
          <cell r="F480">
            <v>-444477</v>
          </cell>
          <cell r="G480">
            <v>555505</v>
          </cell>
          <cell r="H480">
            <v>748</v>
          </cell>
          <cell r="I480" t="str">
            <v>NQSO</v>
          </cell>
          <cell r="J480">
            <v>39504</v>
          </cell>
          <cell r="K480">
            <v>39504</v>
          </cell>
          <cell r="L480">
            <v>39504</v>
          </cell>
          <cell r="M480" t="str">
            <v>SP-1972</v>
          </cell>
          <cell r="N480">
            <v>1000</v>
          </cell>
          <cell r="O480">
            <v>0</v>
          </cell>
          <cell r="P480">
            <v>0</v>
          </cell>
          <cell r="Q480">
            <v>-445477</v>
          </cell>
          <cell r="R480">
            <v>0</v>
          </cell>
          <cell r="S480">
            <v>0</v>
          </cell>
          <cell r="T480">
            <v>1000</v>
          </cell>
          <cell r="U480">
            <v>0</v>
          </cell>
          <cell r="V480">
            <v>0</v>
          </cell>
          <cell r="W480">
            <v>5</v>
          </cell>
          <cell r="X480">
            <v>4.47</v>
          </cell>
          <cell r="Y480">
            <v>4470</v>
          </cell>
          <cell r="Z480">
            <v>4.99</v>
          </cell>
          <cell r="AA480">
            <v>4990</v>
          </cell>
          <cell r="AB480">
            <v>1000</v>
          </cell>
          <cell r="AC480">
            <v>1000</v>
          </cell>
          <cell r="AD480" t="str">
            <v>I</v>
          </cell>
          <cell r="AE480">
            <v>2553</v>
          </cell>
          <cell r="AF480" t="str">
            <v xml:space="preserve"> </v>
          </cell>
        </row>
        <row r="481">
          <cell r="A481">
            <v>3729</v>
          </cell>
          <cell r="B481" t="str">
            <v>2003 Stock Incentive Plan</v>
          </cell>
          <cell r="C481" t="str">
            <v>Lozoveanu Iulia</v>
          </cell>
          <cell r="D481" t="str">
            <v>SP-1828</v>
          </cell>
          <cell r="E481" t="str">
            <v>4yr-1yr cliff</v>
          </cell>
          <cell r="F481">
            <v>1363505</v>
          </cell>
          <cell r="G481">
            <v>555631</v>
          </cell>
          <cell r="H481">
            <v>876</v>
          </cell>
          <cell r="I481" t="str">
            <v>NQSO</v>
          </cell>
          <cell r="J481">
            <v>39017</v>
          </cell>
          <cell r="K481">
            <v>39017</v>
          </cell>
          <cell r="L481">
            <v>39020</v>
          </cell>
          <cell r="M481" t="str">
            <v>SP-1828</v>
          </cell>
          <cell r="N481">
            <v>1000</v>
          </cell>
          <cell r="O481">
            <v>0</v>
          </cell>
          <cell r="P481">
            <v>0</v>
          </cell>
          <cell r="Q481">
            <v>1362505</v>
          </cell>
          <cell r="R481">
            <v>0</v>
          </cell>
          <cell r="S481">
            <v>0</v>
          </cell>
          <cell r="T481">
            <v>1000</v>
          </cell>
          <cell r="U481">
            <v>0</v>
          </cell>
          <cell r="V481">
            <v>458</v>
          </cell>
          <cell r="W481">
            <v>17</v>
          </cell>
          <cell r="X481">
            <v>3.21</v>
          </cell>
          <cell r="Y481">
            <v>3210</v>
          </cell>
          <cell r="Z481">
            <v>4.99</v>
          </cell>
          <cell r="AA481">
            <v>4990</v>
          </cell>
          <cell r="AB481">
            <v>542</v>
          </cell>
          <cell r="AC481">
            <v>1000</v>
          </cell>
          <cell r="AD481" t="str">
            <v>I</v>
          </cell>
          <cell r="AE481">
            <v>2265</v>
          </cell>
          <cell r="AF481" t="str">
            <v xml:space="preserve"> </v>
          </cell>
        </row>
        <row r="482">
          <cell r="A482">
            <v>3729</v>
          </cell>
          <cell r="B482" t="str">
            <v>2003 Stock Incentive Plan</v>
          </cell>
          <cell r="C482" t="str">
            <v>Lozoveanu Iulia</v>
          </cell>
          <cell r="D482" t="str">
            <v>SP-1973</v>
          </cell>
          <cell r="E482" t="str">
            <v>4yr-1yr cliff</v>
          </cell>
          <cell r="F482">
            <v>-255177</v>
          </cell>
          <cell r="G482">
            <v>555631</v>
          </cell>
          <cell r="H482">
            <v>876</v>
          </cell>
          <cell r="I482" t="str">
            <v>NQSO</v>
          </cell>
          <cell r="J482">
            <v>39504</v>
          </cell>
          <cell r="K482">
            <v>39504</v>
          </cell>
          <cell r="L482">
            <v>39504</v>
          </cell>
          <cell r="M482" t="str">
            <v>SP-1973</v>
          </cell>
          <cell r="N482">
            <v>1000</v>
          </cell>
          <cell r="O482">
            <v>0</v>
          </cell>
          <cell r="P482">
            <v>0</v>
          </cell>
          <cell r="Q482">
            <v>-256177</v>
          </cell>
          <cell r="R482">
            <v>0</v>
          </cell>
          <cell r="S482">
            <v>0</v>
          </cell>
          <cell r="T482">
            <v>1000</v>
          </cell>
          <cell r="U482">
            <v>0</v>
          </cell>
          <cell r="V482">
            <v>0</v>
          </cell>
          <cell r="W482">
            <v>5</v>
          </cell>
          <cell r="X482">
            <v>4.47</v>
          </cell>
          <cell r="Y482">
            <v>4470</v>
          </cell>
          <cell r="Z482">
            <v>4.99</v>
          </cell>
          <cell r="AA482">
            <v>4990</v>
          </cell>
          <cell r="AB482">
            <v>1000</v>
          </cell>
          <cell r="AC482">
            <v>1000</v>
          </cell>
          <cell r="AD482" t="str">
            <v>I</v>
          </cell>
          <cell r="AE482">
            <v>2523</v>
          </cell>
          <cell r="AF482" t="str">
            <v xml:space="preserve"> </v>
          </cell>
        </row>
        <row r="483">
          <cell r="A483">
            <v>3729</v>
          </cell>
          <cell r="B483" t="str">
            <v>2003 Stock Incentive Plan</v>
          </cell>
          <cell r="C483" t="str">
            <v>Magbitang Maura Bagnas</v>
          </cell>
          <cell r="D483" t="str">
            <v>SP-1829</v>
          </cell>
          <cell r="E483" t="str">
            <v>4yr-1yr cliff</v>
          </cell>
          <cell r="F483">
            <v>1307143</v>
          </cell>
          <cell r="G483">
            <v>555503</v>
          </cell>
          <cell r="H483">
            <v>746</v>
          </cell>
          <cell r="I483" t="str">
            <v>NQSO</v>
          </cell>
          <cell r="J483">
            <v>39017</v>
          </cell>
          <cell r="K483">
            <v>39017</v>
          </cell>
          <cell r="L483">
            <v>39020</v>
          </cell>
          <cell r="M483" t="str">
            <v>SP-1829</v>
          </cell>
          <cell r="N483">
            <v>1000</v>
          </cell>
          <cell r="O483">
            <v>0</v>
          </cell>
          <cell r="P483">
            <v>0</v>
          </cell>
          <cell r="Q483">
            <v>1306143</v>
          </cell>
          <cell r="R483">
            <v>0</v>
          </cell>
          <cell r="S483">
            <v>0</v>
          </cell>
          <cell r="T483">
            <v>1000</v>
          </cell>
          <cell r="U483">
            <v>0</v>
          </cell>
          <cell r="V483">
            <v>458</v>
          </cell>
          <cell r="W483">
            <v>17</v>
          </cell>
          <cell r="X483">
            <v>3.21</v>
          </cell>
          <cell r="Y483">
            <v>3210</v>
          </cell>
          <cell r="Z483">
            <v>4.99</v>
          </cell>
          <cell r="AA483">
            <v>4990</v>
          </cell>
          <cell r="AB483">
            <v>542</v>
          </cell>
          <cell r="AC483">
            <v>1000</v>
          </cell>
          <cell r="AD483" t="str">
            <v>I</v>
          </cell>
          <cell r="AE483">
            <v>2288</v>
          </cell>
          <cell r="AF483" t="str">
            <v xml:space="preserve"> </v>
          </cell>
        </row>
        <row r="484">
          <cell r="A484">
            <v>3729</v>
          </cell>
          <cell r="B484" t="str">
            <v>2003 Stock Incentive Plan</v>
          </cell>
          <cell r="C484" t="str">
            <v>Makornkeawkeyoon V.</v>
          </cell>
          <cell r="D484" t="str">
            <v>SP-1604</v>
          </cell>
          <cell r="E484" t="str">
            <v>4yr-1yr cliff</v>
          </cell>
          <cell r="F484">
            <v>2540816</v>
          </cell>
          <cell r="G484">
            <v>555588</v>
          </cell>
          <cell r="H484">
            <v>896</v>
          </cell>
          <cell r="I484" t="str">
            <v>NQSO</v>
          </cell>
          <cell r="J484">
            <v>38443</v>
          </cell>
          <cell r="K484">
            <v>38443</v>
          </cell>
          <cell r="L484">
            <v>38443</v>
          </cell>
          <cell r="M484" t="str">
            <v>SP-1604</v>
          </cell>
          <cell r="N484">
            <v>1000</v>
          </cell>
          <cell r="O484">
            <v>0</v>
          </cell>
          <cell r="P484">
            <v>0</v>
          </cell>
          <cell r="Q484">
            <v>2539816</v>
          </cell>
          <cell r="R484">
            <v>0</v>
          </cell>
          <cell r="S484">
            <v>0</v>
          </cell>
          <cell r="T484">
            <v>1000</v>
          </cell>
          <cell r="U484">
            <v>0</v>
          </cell>
          <cell r="V484">
            <v>854</v>
          </cell>
          <cell r="W484">
            <v>31</v>
          </cell>
          <cell r="X484">
            <v>4.2699999999999996</v>
          </cell>
          <cell r="Y484">
            <v>4270</v>
          </cell>
          <cell r="Z484">
            <v>4.99</v>
          </cell>
          <cell r="AA484">
            <v>4990</v>
          </cell>
          <cell r="AB484">
            <v>146</v>
          </cell>
          <cell r="AC484">
            <v>1000</v>
          </cell>
          <cell r="AD484" t="str">
            <v>I</v>
          </cell>
          <cell r="AE484">
            <v>2056</v>
          </cell>
          <cell r="AF484" t="str">
            <v xml:space="preserve"> </v>
          </cell>
        </row>
        <row r="485">
          <cell r="A485">
            <v>3729</v>
          </cell>
          <cell r="B485" t="str">
            <v>2003 Stock Incentive Plan</v>
          </cell>
          <cell r="C485" t="str">
            <v>Marticorena Maria</v>
          </cell>
          <cell r="D485" t="str">
            <v>SP-1832</v>
          </cell>
          <cell r="E485" t="str">
            <v>4yr-1yr cliff</v>
          </cell>
          <cell r="F485">
            <v>1272143</v>
          </cell>
          <cell r="G485">
            <v>555331</v>
          </cell>
          <cell r="H485">
            <v>520</v>
          </cell>
          <cell r="I485" t="str">
            <v>NQSO</v>
          </cell>
          <cell r="J485">
            <v>39017</v>
          </cell>
          <cell r="K485">
            <v>39017</v>
          </cell>
          <cell r="L485">
            <v>39020</v>
          </cell>
          <cell r="M485" t="str">
            <v>SP-1832</v>
          </cell>
          <cell r="N485">
            <v>1000</v>
          </cell>
          <cell r="O485">
            <v>0</v>
          </cell>
          <cell r="P485">
            <v>0</v>
          </cell>
          <cell r="Q485">
            <v>1271143</v>
          </cell>
          <cell r="R485">
            <v>0</v>
          </cell>
          <cell r="S485">
            <v>0</v>
          </cell>
          <cell r="T485">
            <v>1000</v>
          </cell>
          <cell r="U485">
            <v>0</v>
          </cell>
          <cell r="V485">
            <v>458</v>
          </cell>
          <cell r="W485">
            <v>17</v>
          </cell>
          <cell r="X485">
            <v>3.21</v>
          </cell>
          <cell r="Y485">
            <v>3210</v>
          </cell>
          <cell r="Z485">
            <v>4.99</v>
          </cell>
          <cell r="AA485">
            <v>4990</v>
          </cell>
          <cell r="AB485">
            <v>542</v>
          </cell>
          <cell r="AC485">
            <v>1000</v>
          </cell>
          <cell r="AD485" t="str">
            <v>I</v>
          </cell>
          <cell r="AE485">
            <v>2301</v>
          </cell>
          <cell r="AF485" t="str">
            <v xml:space="preserve"> </v>
          </cell>
        </row>
        <row r="486">
          <cell r="A486">
            <v>3729</v>
          </cell>
          <cell r="B486" t="str">
            <v>2003 Stock Incentive Plan</v>
          </cell>
          <cell r="C486" t="str">
            <v>Mirancea Adrian</v>
          </cell>
          <cell r="D486" t="str">
            <v>SP-1664</v>
          </cell>
          <cell r="E486" t="str">
            <v>4yr-1yr cliff</v>
          </cell>
          <cell r="F486">
            <v>2282054</v>
          </cell>
          <cell r="G486">
            <v>555461</v>
          </cell>
          <cell r="H486">
            <v>700</v>
          </cell>
          <cell r="I486" t="str">
            <v>NQSO</v>
          </cell>
          <cell r="J486">
            <v>38443</v>
          </cell>
          <cell r="K486">
            <v>38443</v>
          </cell>
          <cell r="L486">
            <v>38443</v>
          </cell>
          <cell r="M486" t="str">
            <v>SP-1664</v>
          </cell>
          <cell r="N486">
            <v>1000</v>
          </cell>
          <cell r="O486">
            <v>0</v>
          </cell>
          <cell r="P486">
            <v>0</v>
          </cell>
          <cell r="Q486">
            <v>2281054</v>
          </cell>
          <cell r="R486">
            <v>0</v>
          </cell>
          <cell r="S486">
            <v>0</v>
          </cell>
          <cell r="T486">
            <v>1000</v>
          </cell>
          <cell r="U486">
            <v>0</v>
          </cell>
          <cell r="V486">
            <v>854</v>
          </cell>
          <cell r="W486">
            <v>31</v>
          </cell>
          <cell r="X486">
            <v>4.2699999999999996</v>
          </cell>
          <cell r="Y486">
            <v>4270</v>
          </cell>
          <cell r="Z486">
            <v>4.99</v>
          </cell>
          <cell r="AA486">
            <v>4990</v>
          </cell>
          <cell r="AB486">
            <v>146</v>
          </cell>
          <cell r="AC486">
            <v>1000</v>
          </cell>
          <cell r="AD486" t="str">
            <v>I</v>
          </cell>
          <cell r="AE486">
            <v>2095</v>
          </cell>
          <cell r="AF486" t="str">
            <v xml:space="preserve"> </v>
          </cell>
        </row>
        <row r="487">
          <cell r="A487">
            <v>3729</v>
          </cell>
          <cell r="B487" t="str">
            <v>2003 Stock Incentive Plan</v>
          </cell>
          <cell r="C487" t="str">
            <v>Munteanu Patrita</v>
          </cell>
          <cell r="D487" t="str">
            <v>SP-1838</v>
          </cell>
          <cell r="E487" t="str">
            <v>4yr-1yr cliff</v>
          </cell>
          <cell r="F487">
            <v>1425604</v>
          </cell>
          <cell r="G487">
            <v>555463</v>
          </cell>
          <cell r="H487">
            <v>702</v>
          </cell>
          <cell r="I487" t="str">
            <v>NQSO</v>
          </cell>
          <cell r="J487">
            <v>39017</v>
          </cell>
          <cell r="K487">
            <v>39017</v>
          </cell>
          <cell r="L487">
            <v>39020</v>
          </cell>
          <cell r="M487" t="str">
            <v>SP-1838</v>
          </cell>
          <cell r="N487">
            <v>1000</v>
          </cell>
          <cell r="O487">
            <v>0</v>
          </cell>
          <cell r="P487">
            <v>0</v>
          </cell>
          <cell r="Q487">
            <v>1424604</v>
          </cell>
          <cell r="R487">
            <v>0</v>
          </cell>
          <cell r="S487">
            <v>0</v>
          </cell>
          <cell r="T487">
            <v>1000</v>
          </cell>
          <cell r="U487">
            <v>0</v>
          </cell>
          <cell r="V487">
            <v>458</v>
          </cell>
          <cell r="W487">
            <v>17</v>
          </cell>
          <cell r="X487">
            <v>3.21</v>
          </cell>
          <cell r="Y487">
            <v>3210</v>
          </cell>
          <cell r="Z487">
            <v>4.99</v>
          </cell>
          <cell r="AA487">
            <v>4990</v>
          </cell>
          <cell r="AB487">
            <v>542</v>
          </cell>
          <cell r="AC487">
            <v>1000</v>
          </cell>
          <cell r="AD487" t="str">
            <v>I</v>
          </cell>
          <cell r="AE487">
            <v>2246</v>
          </cell>
          <cell r="AF487" t="str">
            <v xml:space="preserve"> </v>
          </cell>
        </row>
        <row r="488">
          <cell r="A488">
            <v>3729</v>
          </cell>
          <cell r="B488" t="str">
            <v>2003 Stock Incentive Plan</v>
          </cell>
          <cell r="C488" t="str">
            <v>Munteanu Patrita</v>
          </cell>
          <cell r="D488" t="str">
            <v>SP-1988</v>
          </cell>
          <cell r="E488" t="str">
            <v>4yr-1yr cliff</v>
          </cell>
          <cell r="F488">
            <v>-586577</v>
          </cell>
          <cell r="G488">
            <v>555463</v>
          </cell>
          <cell r="H488">
            <v>702</v>
          </cell>
          <cell r="I488" t="str">
            <v>NQSO</v>
          </cell>
          <cell r="J488">
            <v>39504</v>
          </cell>
          <cell r="K488">
            <v>39504</v>
          </cell>
          <cell r="L488">
            <v>39504</v>
          </cell>
          <cell r="M488" t="str">
            <v>SP-1988</v>
          </cell>
          <cell r="N488">
            <v>1000</v>
          </cell>
          <cell r="O488">
            <v>0</v>
          </cell>
          <cell r="P488">
            <v>0</v>
          </cell>
          <cell r="Q488">
            <v>-587577</v>
          </cell>
          <cell r="R488">
            <v>0</v>
          </cell>
          <cell r="S488">
            <v>0</v>
          </cell>
          <cell r="T488">
            <v>1000</v>
          </cell>
          <cell r="U488">
            <v>0</v>
          </cell>
          <cell r="V488">
            <v>0</v>
          </cell>
          <cell r="W488">
            <v>5</v>
          </cell>
          <cell r="X488">
            <v>4.47</v>
          </cell>
          <cell r="Y488">
            <v>4470</v>
          </cell>
          <cell r="Z488">
            <v>4.99</v>
          </cell>
          <cell r="AA488">
            <v>4990</v>
          </cell>
          <cell r="AB488">
            <v>1000</v>
          </cell>
          <cell r="AC488">
            <v>1000</v>
          </cell>
          <cell r="AD488" t="str">
            <v>I</v>
          </cell>
          <cell r="AE488">
            <v>2594</v>
          </cell>
          <cell r="AF488" t="str">
            <v xml:space="preserve"> </v>
          </cell>
        </row>
        <row r="489">
          <cell r="A489">
            <v>3729</v>
          </cell>
          <cell r="B489" t="str">
            <v>2003 Stock Incentive Plan</v>
          </cell>
          <cell r="C489" t="str">
            <v>Ngamlertsirichai Thaweechai</v>
          </cell>
          <cell r="D489" t="str">
            <v>SP198</v>
          </cell>
          <cell r="E489" t="str">
            <v>4 YEAR CLIFF</v>
          </cell>
          <cell r="F489">
            <v>1380718</v>
          </cell>
          <cell r="G489">
            <v>555281</v>
          </cell>
          <cell r="H489">
            <v>654</v>
          </cell>
          <cell r="I489" t="str">
            <v>ISO</v>
          </cell>
          <cell r="J489">
            <v>36284</v>
          </cell>
          <cell r="K489">
            <v>36284</v>
          </cell>
          <cell r="L489">
            <v>36284</v>
          </cell>
          <cell r="M489" t="str">
            <v>SP198</v>
          </cell>
          <cell r="N489">
            <v>9000</v>
          </cell>
          <cell r="O489">
            <v>0</v>
          </cell>
          <cell r="P489">
            <v>8000</v>
          </cell>
          <cell r="Q489">
            <v>1371718</v>
          </cell>
          <cell r="R489">
            <v>0</v>
          </cell>
          <cell r="S489">
            <v>2375.1999999999998</v>
          </cell>
          <cell r="T489">
            <v>1000</v>
          </cell>
          <cell r="U489">
            <v>0</v>
          </cell>
          <cell r="V489">
            <v>1000</v>
          </cell>
          <cell r="W489">
            <v>776</v>
          </cell>
          <cell r="X489">
            <v>0.2969</v>
          </cell>
          <cell r="Y489">
            <v>2672.1</v>
          </cell>
          <cell r="Z489">
            <v>4.99</v>
          </cell>
          <cell r="AA489">
            <v>44910</v>
          </cell>
          <cell r="AB489">
            <v>0</v>
          </cell>
          <cell r="AC489">
            <v>9000</v>
          </cell>
          <cell r="AD489" t="str">
            <v>I</v>
          </cell>
          <cell r="AE489">
            <v>1513</v>
          </cell>
          <cell r="AF489" t="str">
            <v xml:space="preserve"> </v>
          </cell>
        </row>
        <row r="490">
          <cell r="A490">
            <v>3729</v>
          </cell>
          <cell r="B490" t="str">
            <v>2003 Stock Incentive Plan</v>
          </cell>
          <cell r="C490" t="str">
            <v>Poenaru Ilie Mariana</v>
          </cell>
          <cell r="D490" t="str">
            <v>SP-1465R</v>
          </cell>
          <cell r="E490" t="str">
            <v>3 YR MO</v>
          </cell>
          <cell r="F490">
            <v>1043052</v>
          </cell>
          <cell r="G490">
            <v>555468</v>
          </cell>
          <cell r="H490">
            <v>707</v>
          </cell>
          <cell r="I490" t="str">
            <v>NQSO</v>
          </cell>
          <cell r="J490">
            <v>39157</v>
          </cell>
          <cell r="K490">
            <v>39157</v>
          </cell>
          <cell r="L490">
            <v>39157</v>
          </cell>
          <cell r="M490" t="str">
            <v>SP-1465R</v>
          </cell>
          <cell r="N490">
            <v>1000</v>
          </cell>
          <cell r="O490">
            <v>0</v>
          </cell>
          <cell r="P490">
            <v>0</v>
          </cell>
          <cell r="Q490">
            <v>1042052</v>
          </cell>
          <cell r="R490">
            <v>0</v>
          </cell>
          <cell r="S490">
            <v>0</v>
          </cell>
          <cell r="T490">
            <v>1000</v>
          </cell>
          <cell r="U490">
            <v>0</v>
          </cell>
          <cell r="V490">
            <v>500</v>
          </cell>
          <cell r="W490">
            <v>13</v>
          </cell>
          <cell r="X490">
            <v>3.35</v>
          </cell>
          <cell r="Y490">
            <v>3350</v>
          </cell>
          <cell r="Z490">
            <v>4.99</v>
          </cell>
          <cell r="AA490">
            <v>4990</v>
          </cell>
          <cell r="AB490">
            <v>500</v>
          </cell>
          <cell r="AC490">
            <v>1000</v>
          </cell>
          <cell r="AD490" t="str">
            <v>I</v>
          </cell>
          <cell r="AE490">
            <v>2340</v>
          </cell>
          <cell r="AF490" t="str">
            <v xml:space="preserve"> </v>
          </cell>
        </row>
        <row r="491">
          <cell r="A491">
            <v>3729</v>
          </cell>
          <cell r="B491" t="str">
            <v>2003 Stock Incentive Plan</v>
          </cell>
          <cell r="C491" t="str">
            <v>RAYZMAN IRENE</v>
          </cell>
          <cell r="D491" t="str">
            <v>SP-2005</v>
          </cell>
          <cell r="E491" t="str">
            <v>4yr-1yr cliff</v>
          </cell>
          <cell r="F491">
            <v>-165177</v>
          </cell>
          <cell r="G491">
            <v>555660</v>
          </cell>
          <cell r="H491">
            <v>933</v>
          </cell>
          <cell r="I491" t="str">
            <v>NQSO</v>
          </cell>
          <cell r="J491">
            <v>39504</v>
          </cell>
          <cell r="K491">
            <v>39504</v>
          </cell>
          <cell r="L491">
            <v>39504</v>
          </cell>
          <cell r="M491" t="str">
            <v>SP-2005</v>
          </cell>
          <cell r="N491">
            <v>1000</v>
          </cell>
          <cell r="O491">
            <v>0</v>
          </cell>
          <cell r="P491">
            <v>0</v>
          </cell>
          <cell r="Q491">
            <v>-166177</v>
          </cell>
          <cell r="R491">
            <v>0</v>
          </cell>
          <cell r="S491">
            <v>0</v>
          </cell>
          <cell r="T491">
            <v>1000</v>
          </cell>
          <cell r="U491">
            <v>0</v>
          </cell>
          <cell r="V491">
            <v>0</v>
          </cell>
          <cell r="W491">
            <v>5</v>
          </cell>
          <cell r="X491">
            <v>4.47</v>
          </cell>
          <cell r="Y491">
            <v>4470</v>
          </cell>
          <cell r="Z491">
            <v>4.99</v>
          </cell>
          <cell r="AA491">
            <v>4990</v>
          </cell>
          <cell r="AB491">
            <v>1000</v>
          </cell>
          <cell r="AC491">
            <v>1000</v>
          </cell>
          <cell r="AD491" t="str">
            <v>I</v>
          </cell>
          <cell r="AE491">
            <v>2500</v>
          </cell>
          <cell r="AF491" t="str">
            <v xml:space="preserve"> </v>
          </cell>
        </row>
        <row r="492">
          <cell r="A492">
            <v>3729</v>
          </cell>
          <cell r="B492" t="str">
            <v>2003 Stock Incentive Plan</v>
          </cell>
          <cell r="C492" t="str">
            <v>Reungwatanakul Boonchai</v>
          </cell>
          <cell r="D492" t="str">
            <v>SP-1332</v>
          </cell>
          <cell r="E492" t="str">
            <v>4 YEAR CLIFF</v>
          </cell>
          <cell r="F492">
            <v>2152748</v>
          </cell>
          <cell r="G492">
            <v>555165</v>
          </cell>
          <cell r="H492">
            <v>910</v>
          </cell>
          <cell r="I492" t="str">
            <v>NQSO</v>
          </cell>
          <cell r="J492">
            <v>37648</v>
          </cell>
          <cell r="K492">
            <v>37648</v>
          </cell>
          <cell r="L492">
            <v>37648</v>
          </cell>
          <cell r="M492" t="str">
            <v>SP-1332</v>
          </cell>
          <cell r="N492">
            <v>3000</v>
          </cell>
          <cell r="O492">
            <v>0</v>
          </cell>
          <cell r="P492">
            <v>2000</v>
          </cell>
          <cell r="Q492">
            <v>2149748</v>
          </cell>
          <cell r="R492">
            <v>0</v>
          </cell>
          <cell r="S492">
            <v>4160</v>
          </cell>
          <cell r="T492">
            <v>1000</v>
          </cell>
          <cell r="U492">
            <v>0</v>
          </cell>
          <cell r="V492">
            <v>1000</v>
          </cell>
          <cell r="W492">
            <v>155</v>
          </cell>
          <cell r="X492">
            <v>2.08</v>
          </cell>
          <cell r="Y492">
            <v>6240</v>
          </cell>
          <cell r="Z492">
            <v>4.99</v>
          </cell>
          <cell r="AA492">
            <v>14970</v>
          </cell>
          <cell r="AB492">
            <v>0</v>
          </cell>
          <cell r="AC492">
            <v>3000</v>
          </cell>
          <cell r="AD492" t="str">
            <v>I</v>
          </cell>
          <cell r="AE492">
            <v>1726</v>
          </cell>
          <cell r="AF492" t="str">
            <v xml:space="preserve"> </v>
          </cell>
        </row>
        <row r="493">
          <cell r="A493">
            <v>3729</v>
          </cell>
          <cell r="B493" t="str">
            <v>2003 Stock Incentive Plan</v>
          </cell>
          <cell r="C493" t="str">
            <v>Rotaru Cornel</v>
          </cell>
          <cell r="D493" t="str">
            <v>SP-1288</v>
          </cell>
          <cell r="E493" t="str">
            <v>4 YEAR CLIFF</v>
          </cell>
          <cell r="F493">
            <v>1851306</v>
          </cell>
          <cell r="G493">
            <v>555470</v>
          </cell>
          <cell r="H493">
            <v>710</v>
          </cell>
          <cell r="I493" t="str">
            <v>NQSO</v>
          </cell>
          <cell r="J493">
            <v>37655</v>
          </cell>
          <cell r="K493">
            <v>37655</v>
          </cell>
          <cell r="L493">
            <v>37653</v>
          </cell>
          <cell r="M493" t="str">
            <v>SP-1288</v>
          </cell>
          <cell r="N493">
            <v>3000</v>
          </cell>
          <cell r="O493">
            <v>0</v>
          </cell>
          <cell r="P493">
            <v>2000</v>
          </cell>
          <cell r="Q493">
            <v>1848306</v>
          </cell>
          <cell r="R493">
            <v>0</v>
          </cell>
          <cell r="S493">
            <v>4700</v>
          </cell>
          <cell r="T493">
            <v>1000</v>
          </cell>
          <cell r="U493">
            <v>0</v>
          </cell>
          <cell r="V493">
            <v>1000</v>
          </cell>
          <cell r="W493">
            <v>155</v>
          </cell>
          <cell r="X493">
            <v>2.35</v>
          </cell>
          <cell r="Y493">
            <v>7050</v>
          </cell>
          <cell r="Z493">
            <v>4.99</v>
          </cell>
          <cell r="AA493">
            <v>14970</v>
          </cell>
          <cell r="AB493">
            <v>0</v>
          </cell>
          <cell r="AC493">
            <v>3000</v>
          </cell>
          <cell r="AD493" t="str">
            <v>I</v>
          </cell>
          <cell r="AE493">
            <v>1781</v>
          </cell>
          <cell r="AF493" t="str">
            <v xml:space="preserve"> </v>
          </cell>
        </row>
        <row r="494">
          <cell r="A494">
            <v>3729</v>
          </cell>
          <cell r="B494" t="str">
            <v>2003 Stock Incentive Plan</v>
          </cell>
          <cell r="C494" t="str">
            <v>Rotaru Cristina</v>
          </cell>
          <cell r="D494" t="str">
            <v>SP-2011</v>
          </cell>
          <cell r="E494" t="str">
            <v>4yr-1yr cliff</v>
          </cell>
          <cell r="F494">
            <v>-466477</v>
          </cell>
          <cell r="G494">
            <v>555497</v>
          </cell>
          <cell r="H494">
            <v>711</v>
          </cell>
          <cell r="I494" t="str">
            <v>NQSO</v>
          </cell>
          <cell r="J494">
            <v>39504</v>
          </cell>
          <cell r="K494">
            <v>39504</v>
          </cell>
          <cell r="L494">
            <v>39504</v>
          </cell>
          <cell r="M494" t="str">
            <v>SP-2011</v>
          </cell>
          <cell r="N494">
            <v>1000</v>
          </cell>
          <cell r="O494">
            <v>0</v>
          </cell>
          <cell r="P494">
            <v>0</v>
          </cell>
          <cell r="Q494">
            <v>-467477</v>
          </cell>
          <cell r="R494">
            <v>0</v>
          </cell>
          <cell r="S494">
            <v>0</v>
          </cell>
          <cell r="T494">
            <v>1000</v>
          </cell>
          <cell r="U494">
            <v>0</v>
          </cell>
          <cell r="V494">
            <v>0</v>
          </cell>
          <cell r="W494">
            <v>5</v>
          </cell>
          <cell r="X494">
            <v>4.47</v>
          </cell>
          <cell r="Y494">
            <v>4470</v>
          </cell>
          <cell r="Z494">
            <v>4.99</v>
          </cell>
          <cell r="AA494">
            <v>4990</v>
          </cell>
          <cell r="AB494">
            <v>1000</v>
          </cell>
          <cell r="AC494">
            <v>1000</v>
          </cell>
          <cell r="AD494" t="str">
            <v>I</v>
          </cell>
          <cell r="AE494">
            <v>2560</v>
          </cell>
          <cell r="AF494" t="str">
            <v xml:space="preserve"> </v>
          </cell>
        </row>
        <row r="495">
          <cell r="A495">
            <v>3729</v>
          </cell>
          <cell r="B495" t="str">
            <v>2003 Stock Incentive Plan</v>
          </cell>
          <cell r="C495" t="str">
            <v>Rotaru Cristina</v>
          </cell>
          <cell r="D495" t="str">
            <v>SP-1850</v>
          </cell>
          <cell r="E495" t="str">
            <v>4yr-1yr cliff</v>
          </cell>
          <cell r="F495">
            <v>1515404</v>
          </cell>
          <cell r="G495">
            <v>555497</v>
          </cell>
          <cell r="H495">
            <v>711</v>
          </cell>
          <cell r="I495" t="str">
            <v>NQSO</v>
          </cell>
          <cell r="J495">
            <v>39017</v>
          </cell>
          <cell r="K495">
            <v>39017</v>
          </cell>
          <cell r="L495">
            <v>39020</v>
          </cell>
          <cell r="M495" t="str">
            <v>SP-1850</v>
          </cell>
          <cell r="N495">
            <v>1000</v>
          </cell>
          <cell r="O495">
            <v>0</v>
          </cell>
          <cell r="P495">
            <v>0</v>
          </cell>
          <cell r="Q495">
            <v>1514404</v>
          </cell>
          <cell r="R495">
            <v>0</v>
          </cell>
          <cell r="S495">
            <v>0</v>
          </cell>
          <cell r="T495">
            <v>1000</v>
          </cell>
          <cell r="U495">
            <v>0</v>
          </cell>
          <cell r="V495">
            <v>458</v>
          </cell>
          <cell r="W495">
            <v>17</v>
          </cell>
          <cell r="X495">
            <v>3.21</v>
          </cell>
          <cell r="Y495">
            <v>3210</v>
          </cell>
          <cell r="Z495">
            <v>4.99</v>
          </cell>
          <cell r="AA495">
            <v>4990</v>
          </cell>
          <cell r="AB495">
            <v>542</v>
          </cell>
          <cell r="AC495">
            <v>1000</v>
          </cell>
          <cell r="AD495" t="str">
            <v>I</v>
          </cell>
          <cell r="AE495">
            <v>2224</v>
          </cell>
          <cell r="AF495" t="str">
            <v xml:space="preserve"> </v>
          </cell>
        </row>
        <row r="496">
          <cell r="A496">
            <v>3729</v>
          </cell>
          <cell r="B496" t="str">
            <v>2003 Stock Incentive Plan</v>
          </cell>
          <cell r="C496" t="str">
            <v>Sagara Kenichi</v>
          </cell>
          <cell r="D496" t="str">
            <v>SP-2015</v>
          </cell>
          <cell r="E496" t="str">
            <v>4yr-1yr cliff</v>
          </cell>
          <cell r="F496">
            <v>-495877</v>
          </cell>
          <cell r="G496">
            <v>555558</v>
          </cell>
          <cell r="H496">
            <v>867</v>
          </cell>
          <cell r="I496" t="str">
            <v>NQSO</v>
          </cell>
          <cell r="J496">
            <v>39504</v>
          </cell>
          <cell r="K496">
            <v>39504</v>
          </cell>
          <cell r="L496">
            <v>39504</v>
          </cell>
          <cell r="M496" t="str">
            <v>SP-2015</v>
          </cell>
          <cell r="N496">
            <v>1000</v>
          </cell>
          <cell r="O496">
            <v>0</v>
          </cell>
          <cell r="P496">
            <v>0</v>
          </cell>
          <cell r="Q496">
            <v>-496877</v>
          </cell>
          <cell r="R496">
            <v>0</v>
          </cell>
          <cell r="S496">
            <v>0</v>
          </cell>
          <cell r="T496">
            <v>1000</v>
          </cell>
          <cell r="U496">
            <v>0</v>
          </cell>
          <cell r="V496">
            <v>0</v>
          </cell>
          <cell r="W496">
            <v>5</v>
          </cell>
          <cell r="X496">
            <v>4.47</v>
          </cell>
          <cell r="Y496">
            <v>4470</v>
          </cell>
          <cell r="Z496">
            <v>4.99</v>
          </cell>
          <cell r="AA496">
            <v>4990</v>
          </cell>
          <cell r="AB496">
            <v>1000</v>
          </cell>
          <cell r="AC496">
            <v>1000</v>
          </cell>
          <cell r="AD496" t="str">
            <v>I</v>
          </cell>
          <cell r="AE496">
            <v>2569</v>
          </cell>
          <cell r="AF496" t="str">
            <v xml:space="preserve"> </v>
          </cell>
        </row>
        <row r="497">
          <cell r="A497">
            <v>3729</v>
          </cell>
          <cell r="B497" t="str">
            <v>2003 Stock Incentive Plan</v>
          </cell>
          <cell r="C497" t="str">
            <v>Savulescu Steliana</v>
          </cell>
          <cell r="D497" t="str">
            <v>SP-1852</v>
          </cell>
          <cell r="E497" t="str">
            <v>4yr-1yr cliff</v>
          </cell>
          <cell r="F497">
            <v>1654073</v>
          </cell>
          <cell r="G497">
            <v>555637</v>
          </cell>
          <cell r="H497">
            <v>713</v>
          </cell>
          <cell r="I497" t="str">
            <v>NQSO</v>
          </cell>
          <cell r="J497">
            <v>39017</v>
          </cell>
          <cell r="K497">
            <v>39017</v>
          </cell>
          <cell r="L497">
            <v>39020</v>
          </cell>
          <cell r="M497" t="str">
            <v>SP-1852</v>
          </cell>
          <cell r="N497">
            <v>1000</v>
          </cell>
          <cell r="O497">
            <v>0</v>
          </cell>
          <cell r="P497">
            <v>0</v>
          </cell>
          <cell r="Q497">
            <v>1653073</v>
          </cell>
          <cell r="R497">
            <v>0</v>
          </cell>
          <cell r="S497">
            <v>0</v>
          </cell>
          <cell r="T497">
            <v>1000</v>
          </cell>
          <cell r="U497">
            <v>0</v>
          </cell>
          <cell r="V497">
            <v>458</v>
          </cell>
          <cell r="W497">
            <v>17</v>
          </cell>
          <cell r="X497">
            <v>3.21</v>
          </cell>
          <cell r="Y497">
            <v>3210</v>
          </cell>
          <cell r="Z497">
            <v>4.99</v>
          </cell>
          <cell r="AA497">
            <v>4990</v>
          </cell>
          <cell r="AB497">
            <v>542</v>
          </cell>
          <cell r="AC497">
            <v>1000</v>
          </cell>
          <cell r="AD497" t="str">
            <v>I</v>
          </cell>
          <cell r="AE497">
            <v>2186</v>
          </cell>
          <cell r="AF497" t="str">
            <v xml:space="preserve"> </v>
          </cell>
        </row>
        <row r="498">
          <cell r="A498">
            <v>3729</v>
          </cell>
          <cell r="B498" t="str">
            <v>2003 Stock Incentive Plan</v>
          </cell>
          <cell r="C498" t="str">
            <v>Savulescu Steliana</v>
          </cell>
          <cell r="D498" t="str">
            <v>SP-2018</v>
          </cell>
          <cell r="E498" t="str">
            <v>4yr-1yr cliff</v>
          </cell>
          <cell r="F498">
            <v>-574077</v>
          </cell>
          <cell r="G498">
            <v>555637</v>
          </cell>
          <cell r="H498">
            <v>713</v>
          </cell>
          <cell r="I498" t="str">
            <v>NQSO</v>
          </cell>
          <cell r="J498">
            <v>39504</v>
          </cell>
          <cell r="K498">
            <v>39504</v>
          </cell>
          <cell r="L498">
            <v>39504</v>
          </cell>
          <cell r="M498" t="str">
            <v>SP-2018</v>
          </cell>
          <cell r="N498">
            <v>1000</v>
          </cell>
          <cell r="O498">
            <v>0</v>
          </cell>
          <cell r="P498">
            <v>0</v>
          </cell>
          <cell r="Q498">
            <v>-575077</v>
          </cell>
          <cell r="R498">
            <v>0</v>
          </cell>
          <cell r="S498">
            <v>0</v>
          </cell>
          <cell r="T498">
            <v>1000</v>
          </cell>
          <cell r="U498">
            <v>0</v>
          </cell>
          <cell r="V498">
            <v>0</v>
          </cell>
          <cell r="W498">
            <v>5</v>
          </cell>
          <cell r="X498">
            <v>4.47</v>
          </cell>
          <cell r="Y498">
            <v>4470</v>
          </cell>
          <cell r="Z498">
            <v>4.99</v>
          </cell>
          <cell r="AA498">
            <v>4990</v>
          </cell>
          <cell r="AB498">
            <v>1000</v>
          </cell>
          <cell r="AC498">
            <v>1000</v>
          </cell>
          <cell r="AD498" t="str">
            <v>I</v>
          </cell>
          <cell r="AE498">
            <v>2590</v>
          </cell>
          <cell r="AF498" t="str">
            <v xml:space="preserve"> </v>
          </cell>
        </row>
        <row r="499">
          <cell r="A499">
            <v>3729</v>
          </cell>
          <cell r="B499" t="str">
            <v>2003 Stock Incentive Plan</v>
          </cell>
          <cell r="C499" t="str">
            <v>Sinkovits Fenina</v>
          </cell>
          <cell r="D499" t="str">
            <v>SP-1855</v>
          </cell>
          <cell r="E499" t="str">
            <v>4yr-1yr cliff</v>
          </cell>
          <cell r="F499">
            <v>1401021</v>
          </cell>
          <cell r="G499">
            <v>555507</v>
          </cell>
          <cell r="H499">
            <v>756</v>
          </cell>
          <cell r="I499" t="str">
            <v>NQSO</v>
          </cell>
          <cell r="J499">
            <v>39017</v>
          </cell>
          <cell r="K499">
            <v>39017</v>
          </cell>
          <cell r="L499">
            <v>39020</v>
          </cell>
          <cell r="M499" t="str">
            <v>SP-1855</v>
          </cell>
          <cell r="N499">
            <v>1000</v>
          </cell>
          <cell r="O499">
            <v>0</v>
          </cell>
          <cell r="P499">
            <v>0</v>
          </cell>
          <cell r="Q499">
            <v>1400021</v>
          </cell>
          <cell r="R499">
            <v>0</v>
          </cell>
          <cell r="S499">
            <v>0</v>
          </cell>
          <cell r="T499">
            <v>1000</v>
          </cell>
          <cell r="U499">
            <v>0</v>
          </cell>
          <cell r="V499">
            <v>458</v>
          </cell>
          <cell r="W499">
            <v>17</v>
          </cell>
          <cell r="X499">
            <v>3.21</v>
          </cell>
          <cell r="Y499">
            <v>3210</v>
          </cell>
          <cell r="Z499">
            <v>4.99</v>
          </cell>
          <cell r="AA499">
            <v>4990</v>
          </cell>
          <cell r="AB499">
            <v>542</v>
          </cell>
          <cell r="AC499">
            <v>1000</v>
          </cell>
          <cell r="AD499" t="str">
            <v>I</v>
          </cell>
          <cell r="AE499">
            <v>2255</v>
          </cell>
          <cell r="AF499" t="str">
            <v xml:space="preserve"> </v>
          </cell>
        </row>
        <row r="500">
          <cell r="A500">
            <v>3729</v>
          </cell>
          <cell r="B500" t="str">
            <v>2003 Stock Incentive Plan</v>
          </cell>
          <cell r="C500" t="str">
            <v>Smith April</v>
          </cell>
          <cell r="D500" t="str">
            <v>SP-1629</v>
          </cell>
          <cell r="E500" t="str">
            <v>4yr-1yr cliff</v>
          </cell>
          <cell r="F500">
            <v>2159035</v>
          </cell>
          <cell r="G500">
            <v>555442</v>
          </cell>
          <cell r="H500">
            <v>681</v>
          </cell>
          <cell r="I500" t="str">
            <v>ISO</v>
          </cell>
          <cell r="J500">
            <v>38443</v>
          </cell>
          <cell r="K500">
            <v>38443</v>
          </cell>
          <cell r="L500">
            <v>38443</v>
          </cell>
          <cell r="M500" t="str">
            <v>SP-1629</v>
          </cell>
          <cell r="N500">
            <v>1000</v>
          </cell>
          <cell r="O500">
            <v>0</v>
          </cell>
          <cell r="P500">
            <v>0</v>
          </cell>
          <cell r="Q500">
            <v>2158035</v>
          </cell>
          <cell r="R500">
            <v>0</v>
          </cell>
          <cell r="S500">
            <v>0</v>
          </cell>
          <cell r="T500">
            <v>1000</v>
          </cell>
          <cell r="U500">
            <v>0</v>
          </cell>
          <cell r="V500">
            <v>854</v>
          </cell>
          <cell r="W500">
            <v>31</v>
          </cell>
          <cell r="X500">
            <v>4.2699999999999996</v>
          </cell>
          <cell r="Y500">
            <v>4270</v>
          </cell>
          <cell r="Z500">
            <v>4.99</v>
          </cell>
          <cell r="AA500">
            <v>4990</v>
          </cell>
          <cell r="AB500">
            <v>146</v>
          </cell>
          <cell r="AC500">
            <v>1000</v>
          </cell>
          <cell r="AD500" t="str">
            <v>I</v>
          </cell>
          <cell r="AE500">
            <v>2126</v>
          </cell>
          <cell r="AF500" t="str">
            <v xml:space="preserve"> </v>
          </cell>
        </row>
        <row r="501">
          <cell r="A501">
            <v>3729</v>
          </cell>
          <cell r="B501" t="str">
            <v>2003 Stock Incentive Plan</v>
          </cell>
          <cell r="C501" t="str">
            <v>Smith April</v>
          </cell>
          <cell r="D501" t="str">
            <v>SP-1430</v>
          </cell>
          <cell r="E501" t="str">
            <v>4 YEAR CLIFF</v>
          </cell>
          <cell r="F501">
            <v>2199923</v>
          </cell>
          <cell r="G501">
            <v>555442</v>
          </cell>
          <cell r="H501">
            <v>681</v>
          </cell>
          <cell r="I501" t="str">
            <v>ISO</v>
          </cell>
          <cell r="J501">
            <v>37973</v>
          </cell>
          <cell r="K501">
            <v>37973</v>
          </cell>
          <cell r="L501">
            <v>37973</v>
          </cell>
          <cell r="M501" t="str">
            <v>SP-1430</v>
          </cell>
          <cell r="N501">
            <v>1000</v>
          </cell>
          <cell r="O501">
            <v>0</v>
          </cell>
          <cell r="P501">
            <v>0</v>
          </cell>
          <cell r="Q501">
            <v>2198923</v>
          </cell>
          <cell r="R501">
            <v>0</v>
          </cell>
          <cell r="S501">
            <v>0</v>
          </cell>
          <cell r="T501">
            <v>1000</v>
          </cell>
          <cell r="U501">
            <v>0</v>
          </cell>
          <cell r="V501">
            <v>1000</v>
          </cell>
          <cell r="W501">
            <v>43</v>
          </cell>
          <cell r="X501">
            <v>6.66</v>
          </cell>
          <cell r="Y501">
            <v>6660</v>
          </cell>
          <cell r="Z501">
            <v>4.99</v>
          </cell>
          <cell r="AA501">
            <v>4990</v>
          </cell>
          <cell r="AB501">
            <v>0</v>
          </cell>
          <cell r="AC501">
            <v>1000</v>
          </cell>
          <cell r="AD501" t="str">
            <v>I</v>
          </cell>
          <cell r="AE501">
            <v>1930</v>
          </cell>
          <cell r="AF501" t="str">
            <v xml:space="preserve"> </v>
          </cell>
        </row>
        <row r="502">
          <cell r="A502">
            <v>3729</v>
          </cell>
          <cell r="B502" t="str">
            <v>2003 Stock Incentive Plan</v>
          </cell>
          <cell r="C502" t="str">
            <v>Smith April</v>
          </cell>
          <cell r="D502" t="str">
            <v>SP-1856</v>
          </cell>
          <cell r="E502" t="str">
            <v>4yr-1yr cliff</v>
          </cell>
          <cell r="F502">
            <v>1510404</v>
          </cell>
          <cell r="G502">
            <v>555442</v>
          </cell>
          <cell r="H502">
            <v>681</v>
          </cell>
          <cell r="I502" t="str">
            <v>NQSO</v>
          </cell>
          <cell r="J502">
            <v>39017</v>
          </cell>
          <cell r="K502">
            <v>39017</v>
          </cell>
          <cell r="L502">
            <v>39020</v>
          </cell>
          <cell r="M502" t="str">
            <v>SP-1856</v>
          </cell>
          <cell r="N502">
            <v>1000</v>
          </cell>
          <cell r="O502">
            <v>0</v>
          </cell>
          <cell r="P502">
            <v>0</v>
          </cell>
          <cell r="Q502">
            <v>1509404</v>
          </cell>
          <cell r="R502">
            <v>0</v>
          </cell>
          <cell r="S502">
            <v>0</v>
          </cell>
          <cell r="T502">
            <v>1000</v>
          </cell>
          <cell r="U502">
            <v>0</v>
          </cell>
          <cell r="V502">
            <v>458</v>
          </cell>
          <cell r="W502">
            <v>17</v>
          </cell>
          <cell r="X502">
            <v>3.21</v>
          </cell>
          <cell r="Y502">
            <v>3210</v>
          </cell>
          <cell r="Z502">
            <v>4.99</v>
          </cell>
          <cell r="AA502">
            <v>4990</v>
          </cell>
          <cell r="AB502">
            <v>542</v>
          </cell>
          <cell r="AC502">
            <v>1000</v>
          </cell>
          <cell r="AD502" t="str">
            <v>I</v>
          </cell>
          <cell r="AE502">
            <v>2226</v>
          </cell>
          <cell r="AF502" t="str">
            <v xml:space="preserve"> </v>
          </cell>
        </row>
        <row r="503">
          <cell r="A503">
            <v>3729</v>
          </cell>
          <cell r="B503" t="str">
            <v>2003 Stock Incentive Plan</v>
          </cell>
          <cell r="C503" t="str">
            <v>Stefan-Voicu Alexandru</v>
          </cell>
          <cell r="D503" t="str">
            <v>SP-1859</v>
          </cell>
          <cell r="E503" t="str">
            <v>4yr-1yr cliff</v>
          </cell>
          <cell r="F503">
            <v>1356505</v>
          </cell>
          <cell r="G503">
            <v>555642</v>
          </cell>
          <cell r="H503">
            <v>776</v>
          </cell>
          <cell r="I503" t="str">
            <v>NQSO</v>
          </cell>
          <cell r="J503">
            <v>39017</v>
          </cell>
          <cell r="K503">
            <v>39017</v>
          </cell>
          <cell r="L503">
            <v>39020</v>
          </cell>
          <cell r="M503" t="str">
            <v>SP-1859</v>
          </cell>
          <cell r="N503">
            <v>1000</v>
          </cell>
          <cell r="O503">
            <v>0</v>
          </cell>
          <cell r="P503">
            <v>0</v>
          </cell>
          <cell r="Q503">
            <v>1355505</v>
          </cell>
          <cell r="R503">
            <v>0</v>
          </cell>
          <cell r="S503">
            <v>0</v>
          </cell>
          <cell r="T503">
            <v>1000</v>
          </cell>
          <cell r="U503">
            <v>0</v>
          </cell>
          <cell r="V503">
            <v>458</v>
          </cell>
          <cell r="W503">
            <v>17</v>
          </cell>
          <cell r="X503">
            <v>3.21</v>
          </cell>
          <cell r="Y503">
            <v>3210</v>
          </cell>
          <cell r="Z503">
            <v>4.99</v>
          </cell>
          <cell r="AA503">
            <v>4990</v>
          </cell>
          <cell r="AB503">
            <v>542</v>
          </cell>
          <cell r="AC503">
            <v>1000</v>
          </cell>
          <cell r="AD503" t="str">
            <v>I</v>
          </cell>
          <cell r="AE503">
            <v>2267</v>
          </cell>
          <cell r="AF503" t="str">
            <v xml:space="preserve"> </v>
          </cell>
        </row>
        <row r="504">
          <cell r="A504">
            <v>3729</v>
          </cell>
          <cell r="B504" t="str">
            <v>2003 Stock Incentive Plan</v>
          </cell>
          <cell r="C504" t="str">
            <v>Stefan-Voicu Alexandru</v>
          </cell>
          <cell r="D504" t="str">
            <v>SP-2027</v>
          </cell>
          <cell r="E504" t="str">
            <v>4yr-1yr cliff</v>
          </cell>
          <cell r="F504">
            <v>-513877</v>
          </cell>
          <cell r="G504">
            <v>555642</v>
          </cell>
          <cell r="H504">
            <v>776</v>
          </cell>
          <cell r="I504" t="str">
            <v>NQSO</v>
          </cell>
          <cell r="J504">
            <v>39504</v>
          </cell>
          <cell r="K504">
            <v>39504</v>
          </cell>
          <cell r="L504">
            <v>39504</v>
          </cell>
          <cell r="M504" t="str">
            <v>SP-2027</v>
          </cell>
          <cell r="N504">
            <v>1000</v>
          </cell>
          <cell r="O504">
            <v>0</v>
          </cell>
          <cell r="P504">
            <v>0</v>
          </cell>
          <cell r="Q504">
            <v>-514877</v>
          </cell>
          <cell r="R504">
            <v>0</v>
          </cell>
          <cell r="S504">
            <v>0</v>
          </cell>
          <cell r="T504">
            <v>1000</v>
          </cell>
          <cell r="U504">
            <v>0</v>
          </cell>
          <cell r="V504">
            <v>0</v>
          </cell>
          <cell r="W504">
            <v>5</v>
          </cell>
          <cell r="X504">
            <v>4.47</v>
          </cell>
          <cell r="Y504">
            <v>4470</v>
          </cell>
          <cell r="Z504">
            <v>4.99</v>
          </cell>
          <cell r="AA504">
            <v>4990</v>
          </cell>
          <cell r="AB504">
            <v>1000</v>
          </cell>
          <cell r="AC504">
            <v>1000</v>
          </cell>
          <cell r="AD504" t="str">
            <v>I</v>
          </cell>
          <cell r="AE504">
            <v>2575</v>
          </cell>
          <cell r="AF504" t="str">
            <v xml:space="preserve"> </v>
          </cell>
        </row>
        <row r="505">
          <cell r="A505">
            <v>3729</v>
          </cell>
          <cell r="B505" t="str">
            <v>2003 Stock Incentive Plan</v>
          </cell>
          <cell r="C505" t="str">
            <v>Tudoran Tudor Cristian</v>
          </cell>
          <cell r="D505" t="str">
            <v>SP-2034</v>
          </cell>
          <cell r="E505" t="str">
            <v>4yr-1yr cliff</v>
          </cell>
          <cell r="F505">
            <v>-562077</v>
          </cell>
          <cell r="G505">
            <v>555639</v>
          </cell>
          <cell r="H505">
            <v>789</v>
          </cell>
          <cell r="I505" t="str">
            <v>NQSO</v>
          </cell>
          <cell r="J505">
            <v>39504</v>
          </cell>
          <cell r="K505">
            <v>39504</v>
          </cell>
          <cell r="L505">
            <v>39504</v>
          </cell>
          <cell r="M505" t="str">
            <v>SP-2034</v>
          </cell>
          <cell r="N505">
            <v>1000</v>
          </cell>
          <cell r="O505">
            <v>0</v>
          </cell>
          <cell r="P505">
            <v>0</v>
          </cell>
          <cell r="Q505">
            <v>-563077</v>
          </cell>
          <cell r="R505">
            <v>0</v>
          </cell>
          <cell r="S505">
            <v>0</v>
          </cell>
          <cell r="T505">
            <v>1000</v>
          </cell>
          <cell r="U505">
            <v>0</v>
          </cell>
          <cell r="V505">
            <v>0</v>
          </cell>
          <cell r="W505">
            <v>5</v>
          </cell>
          <cell r="X505">
            <v>4.47</v>
          </cell>
          <cell r="Y505">
            <v>4470</v>
          </cell>
          <cell r="Z505">
            <v>4.99</v>
          </cell>
          <cell r="AA505">
            <v>4990</v>
          </cell>
          <cell r="AB505">
            <v>1000</v>
          </cell>
          <cell r="AC505">
            <v>1000</v>
          </cell>
          <cell r="AD505" t="str">
            <v>I</v>
          </cell>
          <cell r="AE505">
            <v>2586</v>
          </cell>
          <cell r="AF505" t="str">
            <v xml:space="preserve"> </v>
          </cell>
        </row>
        <row r="506">
          <cell r="A506">
            <v>3729</v>
          </cell>
          <cell r="B506" t="str">
            <v>2003 Stock Incentive Plan</v>
          </cell>
          <cell r="C506" t="str">
            <v>Tudoran Tudor Cristian</v>
          </cell>
          <cell r="D506" t="str">
            <v>SP-1861</v>
          </cell>
          <cell r="E506" t="str">
            <v>4yr-1yr cliff</v>
          </cell>
          <cell r="F506">
            <v>1637073</v>
          </cell>
          <cell r="G506">
            <v>555639</v>
          </cell>
          <cell r="H506">
            <v>789</v>
          </cell>
          <cell r="I506" t="str">
            <v>NQSO</v>
          </cell>
          <cell r="J506">
            <v>39017</v>
          </cell>
          <cell r="K506">
            <v>39017</v>
          </cell>
          <cell r="L506">
            <v>39020</v>
          </cell>
          <cell r="M506" t="str">
            <v>SP-1861</v>
          </cell>
          <cell r="N506">
            <v>1000</v>
          </cell>
          <cell r="O506">
            <v>0</v>
          </cell>
          <cell r="P506">
            <v>0</v>
          </cell>
          <cell r="Q506">
            <v>1636073</v>
          </cell>
          <cell r="R506">
            <v>0</v>
          </cell>
          <cell r="S506">
            <v>0</v>
          </cell>
          <cell r="T506">
            <v>1000</v>
          </cell>
          <cell r="U506">
            <v>0</v>
          </cell>
          <cell r="V506">
            <v>458</v>
          </cell>
          <cell r="W506">
            <v>17</v>
          </cell>
          <cell r="X506">
            <v>3.21</v>
          </cell>
          <cell r="Y506">
            <v>3210</v>
          </cell>
          <cell r="Z506">
            <v>4.99</v>
          </cell>
          <cell r="AA506">
            <v>4990</v>
          </cell>
          <cell r="AB506">
            <v>542</v>
          </cell>
          <cell r="AC506">
            <v>1000</v>
          </cell>
          <cell r="AD506" t="str">
            <v>I</v>
          </cell>
          <cell r="AE506">
            <v>2188</v>
          </cell>
          <cell r="AF506" t="str">
            <v xml:space="preserve"> </v>
          </cell>
        </row>
        <row r="507">
          <cell r="A507">
            <v>3729</v>
          </cell>
          <cell r="B507" t="str">
            <v>2003 Stock Incentive Plan</v>
          </cell>
          <cell r="C507" t="str">
            <v>Wainright John</v>
          </cell>
          <cell r="D507" t="str">
            <v>SP-2037</v>
          </cell>
          <cell r="E507" t="str">
            <v>4yr-1yr cliff</v>
          </cell>
          <cell r="F507">
            <v>-44777</v>
          </cell>
          <cell r="G507">
            <v>555551</v>
          </cell>
          <cell r="H507">
            <v>856</v>
          </cell>
          <cell r="I507" t="str">
            <v>NQSO</v>
          </cell>
          <cell r="J507">
            <v>39504</v>
          </cell>
          <cell r="K507">
            <v>39504</v>
          </cell>
          <cell r="L507">
            <v>39504</v>
          </cell>
          <cell r="M507" t="str">
            <v>SP-2037</v>
          </cell>
          <cell r="N507">
            <v>1000</v>
          </cell>
          <cell r="O507">
            <v>0</v>
          </cell>
          <cell r="P507">
            <v>0</v>
          </cell>
          <cell r="Q507">
            <v>-45777</v>
          </cell>
          <cell r="R507">
            <v>0</v>
          </cell>
          <cell r="S507">
            <v>0</v>
          </cell>
          <cell r="T507">
            <v>1000</v>
          </cell>
          <cell r="U507">
            <v>0</v>
          </cell>
          <cell r="V507">
            <v>0</v>
          </cell>
          <cell r="W507">
            <v>5</v>
          </cell>
          <cell r="X507">
            <v>4.47</v>
          </cell>
          <cell r="Y507">
            <v>4470</v>
          </cell>
          <cell r="Z507">
            <v>4.99</v>
          </cell>
          <cell r="AA507">
            <v>4990</v>
          </cell>
          <cell r="AB507">
            <v>1000</v>
          </cell>
          <cell r="AC507">
            <v>1000</v>
          </cell>
          <cell r="AD507" t="str">
            <v>I</v>
          </cell>
          <cell r="AE507">
            <v>2461</v>
          </cell>
          <cell r="AF507" t="str">
            <v xml:space="preserve"> </v>
          </cell>
        </row>
        <row r="508">
          <cell r="A508">
            <v>3729</v>
          </cell>
          <cell r="B508" t="str">
            <v>2003 Stock Incentive Plan</v>
          </cell>
          <cell r="C508" t="str">
            <v>WANG PATRICIA</v>
          </cell>
          <cell r="D508" t="str">
            <v>SP-2039</v>
          </cell>
          <cell r="E508" t="str">
            <v>4yr-1yr cliff</v>
          </cell>
          <cell r="F508">
            <v>-445477</v>
          </cell>
          <cell r="G508">
            <v>555661</v>
          </cell>
          <cell r="H508">
            <v>868</v>
          </cell>
          <cell r="I508" t="str">
            <v>NQSO</v>
          </cell>
          <cell r="J508">
            <v>39504</v>
          </cell>
          <cell r="K508">
            <v>39504</v>
          </cell>
          <cell r="L508">
            <v>39504</v>
          </cell>
          <cell r="M508" t="str">
            <v>SP-2039</v>
          </cell>
          <cell r="N508">
            <v>1000</v>
          </cell>
          <cell r="O508">
            <v>0</v>
          </cell>
          <cell r="P508">
            <v>0</v>
          </cell>
          <cell r="Q508">
            <v>-446477</v>
          </cell>
          <cell r="R508">
            <v>0</v>
          </cell>
          <cell r="S508">
            <v>0</v>
          </cell>
          <cell r="T508">
            <v>1000</v>
          </cell>
          <cell r="U508">
            <v>0</v>
          </cell>
          <cell r="V508">
            <v>0</v>
          </cell>
          <cell r="W508">
            <v>5</v>
          </cell>
          <cell r="X508">
            <v>4.47</v>
          </cell>
          <cell r="Y508">
            <v>4470</v>
          </cell>
          <cell r="Z508">
            <v>4.99</v>
          </cell>
          <cell r="AA508">
            <v>4990</v>
          </cell>
          <cell r="AB508">
            <v>1000</v>
          </cell>
          <cell r="AC508">
            <v>1000</v>
          </cell>
          <cell r="AD508" t="str">
            <v>I</v>
          </cell>
          <cell r="AE508">
            <v>2554</v>
          </cell>
          <cell r="AF508" t="str">
            <v xml:space="preserve"> </v>
          </cell>
        </row>
        <row r="509">
          <cell r="A509">
            <v>3729</v>
          </cell>
          <cell r="B509" t="str">
            <v>2003 Stock Incentive Plan</v>
          </cell>
          <cell r="C509" t="str">
            <v>Wang Sabrina</v>
          </cell>
          <cell r="D509" t="str">
            <v>SP-2040</v>
          </cell>
          <cell r="E509" t="str">
            <v>4yr-1yr cliff</v>
          </cell>
          <cell r="F509">
            <v>-164177</v>
          </cell>
          <cell r="G509">
            <v>555531</v>
          </cell>
          <cell r="H509">
            <v>812</v>
          </cell>
          <cell r="I509" t="str">
            <v>NQSO</v>
          </cell>
          <cell r="J509">
            <v>39504</v>
          </cell>
          <cell r="K509">
            <v>39504</v>
          </cell>
          <cell r="L509">
            <v>39504</v>
          </cell>
          <cell r="M509" t="str">
            <v>SP-2040</v>
          </cell>
          <cell r="N509">
            <v>1000</v>
          </cell>
          <cell r="O509">
            <v>0</v>
          </cell>
          <cell r="P509">
            <v>0</v>
          </cell>
          <cell r="Q509">
            <v>-165177</v>
          </cell>
          <cell r="R509">
            <v>0</v>
          </cell>
          <cell r="S509">
            <v>0</v>
          </cell>
          <cell r="T509">
            <v>1000</v>
          </cell>
          <cell r="U509">
            <v>0</v>
          </cell>
          <cell r="V509">
            <v>0</v>
          </cell>
          <cell r="W509">
            <v>5</v>
          </cell>
          <cell r="X509">
            <v>4.47</v>
          </cell>
          <cell r="Y509">
            <v>4470</v>
          </cell>
          <cell r="Z509">
            <v>4.99</v>
          </cell>
          <cell r="AA509">
            <v>4990</v>
          </cell>
          <cell r="AB509">
            <v>1000</v>
          </cell>
          <cell r="AC509">
            <v>1000</v>
          </cell>
          <cell r="AD509" t="str">
            <v>I</v>
          </cell>
          <cell r="AE509">
            <v>2499</v>
          </cell>
          <cell r="AF509" t="str">
            <v xml:space="preserve"> </v>
          </cell>
        </row>
        <row r="510">
          <cell r="A510">
            <v>3729</v>
          </cell>
          <cell r="B510" t="str">
            <v>2003 Stock Incentive Plan</v>
          </cell>
          <cell r="C510" t="str">
            <v>Xie June (Kathy)</v>
          </cell>
          <cell r="D510" t="str">
            <v>SP-1867</v>
          </cell>
          <cell r="E510" t="str">
            <v>4yr-1yr cliff</v>
          </cell>
          <cell r="F510">
            <v>1295143</v>
          </cell>
          <cell r="G510">
            <v>555484</v>
          </cell>
          <cell r="H510">
            <v>722</v>
          </cell>
          <cell r="I510" t="str">
            <v>NQSO</v>
          </cell>
          <cell r="J510">
            <v>39017</v>
          </cell>
          <cell r="K510">
            <v>39017</v>
          </cell>
          <cell r="L510">
            <v>39020</v>
          </cell>
          <cell r="M510" t="str">
            <v>SP-1867</v>
          </cell>
          <cell r="N510">
            <v>1000</v>
          </cell>
          <cell r="O510">
            <v>0</v>
          </cell>
          <cell r="P510">
            <v>0</v>
          </cell>
          <cell r="Q510">
            <v>1294143</v>
          </cell>
          <cell r="R510">
            <v>0</v>
          </cell>
          <cell r="S510">
            <v>0</v>
          </cell>
          <cell r="T510">
            <v>1000</v>
          </cell>
          <cell r="U510">
            <v>0</v>
          </cell>
          <cell r="V510">
            <v>458</v>
          </cell>
          <cell r="W510">
            <v>17</v>
          </cell>
          <cell r="X510">
            <v>3.21</v>
          </cell>
          <cell r="Y510">
            <v>3210</v>
          </cell>
          <cell r="Z510">
            <v>4.99</v>
          </cell>
          <cell r="AA510">
            <v>4990</v>
          </cell>
          <cell r="AB510">
            <v>542</v>
          </cell>
          <cell r="AC510">
            <v>1000</v>
          </cell>
          <cell r="AD510" t="str">
            <v>I</v>
          </cell>
          <cell r="AE510">
            <v>2292</v>
          </cell>
          <cell r="AF510" t="str">
            <v xml:space="preserve"> </v>
          </cell>
        </row>
        <row r="511">
          <cell r="A511">
            <v>3729</v>
          </cell>
          <cell r="B511" t="str">
            <v>2003 Stock Incentive Plan</v>
          </cell>
          <cell r="C511" t="str">
            <v>Xie June (Kathy)</v>
          </cell>
          <cell r="D511" t="str">
            <v>SP-2044</v>
          </cell>
          <cell r="E511" t="str">
            <v>4yr-1yr cliff</v>
          </cell>
          <cell r="F511">
            <v>-235277</v>
          </cell>
          <cell r="G511">
            <v>555484</v>
          </cell>
          <cell r="H511">
            <v>722</v>
          </cell>
          <cell r="I511" t="str">
            <v>NQSO</v>
          </cell>
          <cell r="J511">
            <v>39504</v>
          </cell>
          <cell r="K511">
            <v>39504</v>
          </cell>
          <cell r="L511">
            <v>39504</v>
          </cell>
          <cell r="M511" t="str">
            <v>SP-2044</v>
          </cell>
          <cell r="N511">
            <v>1000</v>
          </cell>
          <cell r="O511">
            <v>0</v>
          </cell>
          <cell r="P511">
            <v>0</v>
          </cell>
          <cell r="Q511">
            <v>-236277</v>
          </cell>
          <cell r="R511">
            <v>0</v>
          </cell>
          <cell r="S511">
            <v>0</v>
          </cell>
          <cell r="T511">
            <v>1000</v>
          </cell>
          <cell r="U511">
            <v>0</v>
          </cell>
          <cell r="V511">
            <v>0</v>
          </cell>
          <cell r="W511">
            <v>5</v>
          </cell>
          <cell r="X511">
            <v>4.47</v>
          </cell>
          <cell r="Y511">
            <v>4470</v>
          </cell>
          <cell r="Z511">
            <v>4.99</v>
          </cell>
          <cell r="AA511">
            <v>4990</v>
          </cell>
          <cell r="AB511">
            <v>1000</v>
          </cell>
          <cell r="AC511">
            <v>1000</v>
          </cell>
          <cell r="AD511" t="str">
            <v>I</v>
          </cell>
          <cell r="AE511">
            <v>2518</v>
          </cell>
          <cell r="AF511" t="str">
            <v xml:space="preserve"> </v>
          </cell>
        </row>
        <row r="512">
          <cell r="A512">
            <v>3729</v>
          </cell>
          <cell r="B512" t="str">
            <v>2003 Stock Incentive Plan</v>
          </cell>
          <cell r="C512" t="str">
            <v>Nitescu Nicolae</v>
          </cell>
          <cell r="D512" t="str">
            <v>SP-1613</v>
          </cell>
          <cell r="E512" t="str">
            <v>4yr-1yr cliff</v>
          </cell>
          <cell r="F512">
            <v>2754911</v>
          </cell>
          <cell r="G512">
            <v>555426</v>
          </cell>
          <cell r="H512">
            <v>661</v>
          </cell>
          <cell r="I512" t="str">
            <v>ISO</v>
          </cell>
          <cell r="J512">
            <v>38443</v>
          </cell>
          <cell r="K512">
            <v>38443</v>
          </cell>
          <cell r="L512">
            <v>38443</v>
          </cell>
          <cell r="M512" t="str">
            <v>SP-1613</v>
          </cell>
          <cell r="N512">
            <v>2500</v>
          </cell>
          <cell r="O512">
            <v>0</v>
          </cell>
          <cell r="P512">
            <v>1510</v>
          </cell>
          <cell r="Q512">
            <v>2752411</v>
          </cell>
          <cell r="R512">
            <v>0</v>
          </cell>
          <cell r="S512">
            <v>6447.7</v>
          </cell>
          <cell r="T512">
            <v>990</v>
          </cell>
          <cell r="U512">
            <v>0</v>
          </cell>
          <cell r="V512">
            <v>625</v>
          </cell>
          <cell r="W512">
            <v>79</v>
          </cell>
          <cell r="X512">
            <v>4.2699999999999996</v>
          </cell>
          <cell r="Y512">
            <v>10675</v>
          </cell>
          <cell r="Z512">
            <v>4.99</v>
          </cell>
          <cell r="AA512">
            <v>12475</v>
          </cell>
          <cell r="AB512">
            <v>365</v>
          </cell>
          <cell r="AC512">
            <v>2500</v>
          </cell>
          <cell r="AD512" t="str">
            <v>I</v>
          </cell>
          <cell r="AE512">
            <v>2024</v>
          </cell>
          <cell r="AF512" t="str">
            <v xml:space="preserve"> </v>
          </cell>
        </row>
        <row r="513">
          <cell r="A513">
            <v>3729</v>
          </cell>
          <cell r="B513" t="str">
            <v>2003 Stock Incentive Plan</v>
          </cell>
          <cell r="C513" t="str">
            <v>Ruttenberg Michele</v>
          </cell>
          <cell r="D513" t="str">
            <v>SP-1621</v>
          </cell>
          <cell r="E513" t="str">
            <v>4yr-1yr cliff</v>
          </cell>
          <cell r="F513">
            <v>2553316</v>
          </cell>
          <cell r="G513">
            <v>555403</v>
          </cell>
          <cell r="H513">
            <v>623</v>
          </cell>
          <cell r="I513" t="str">
            <v>ISO</v>
          </cell>
          <cell r="J513">
            <v>38443</v>
          </cell>
          <cell r="K513">
            <v>38443</v>
          </cell>
          <cell r="L513">
            <v>38443</v>
          </cell>
          <cell r="M513" t="str">
            <v>SP-1621</v>
          </cell>
          <cell r="N513">
            <v>2500</v>
          </cell>
          <cell r="O513">
            <v>0</v>
          </cell>
          <cell r="P513">
            <v>1510</v>
          </cell>
          <cell r="Q513">
            <v>2550816</v>
          </cell>
          <cell r="R513">
            <v>0</v>
          </cell>
          <cell r="S513">
            <v>6447.7</v>
          </cell>
          <cell r="T513">
            <v>990</v>
          </cell>
          <cell r="U513">
            <v>0</v>
          </cell>
          <cell r="V513">
            <v>625</v>
          </cell>
          <cell r="W513">
            <v>79</v>
          </cell>
          <cell r="X513">
            <v>4.2699999999999996</v>
          </cell>
          <cell r="Y513">
            <v>10675</v>
          </cell>
          <cell r="Z513">
            <v>4.99</v>
          </cell>
          <cell r="AA513">
            <v>12475</v>
          </cell>
          <cell r="AB513">
            <v>365</v>
          </cell>
          <cell r="AC513">
            <v>2500</v>
          </cell>
          <cell r="AD513" t="str">
            <v>I</v>
          </cell>
          <cell r="AE513">
            <v>2054</v>
          </cell>
          <cell r="AF513" t="str">
            <v xml:space="preserve"> </v>
          </cell>
        </row>
        <row r="514">
          <cell r="A514">
            <v>3729</v>
          </cell>
          <cell r="B514" t="str">
            <v>2003 Stock Incentive Plan</v>
          </cell>
          <cell r="C514" t="str">
            <v>Nica Ioana</v>
          </cell>
          <cell r="D514" t="str">
            <v>SP-1843</v>
          </cell>
          <cell r="E514" t="str">
            <v>4yr-1yr cliff</v>
          </cell>
          <cell r="F514">
            <v>1392021</v>
          </cell>
          <cell r="G514">
            <v>555634</v>
          </cell>
          <cell r="H514">
            <v>845</v>
          </cell>
          <cell r="I514" t="str">
            <v>NQSO</v>
          </cell>
          <cell r="J514">
            <v>39017</v>
          </cell>
          <cell r="K514">
            <v>39017</v>
          </cell>
          <cell r="L514">
            <v>39020</v>
          </cell>
          <cell r="M514" t="str">
            <v>SP-1843</v>
          </cell>
          <cell r="N514">
            <v>2000</v>
          </cell>
          <cell r="O514">
            <v>1084</v>
          </cell>
          <cell r="P514">
            <v>0</v>
          </cell>
          <cell r="Q514">
            <v>1391105</v>
          </cell>
          <cell r="R514">
            <v>0</v>
          </cell>
          <cell r="S514">
            <v>0</v>
          </cell>
          <cell r="T514">
            <v>916</v>
          </cell>
          <cell r="U514">
            <v>0</v>
          </cell>
          <cell r="V514">
            <v>916</v>
          </cell>
          <cell r="W514">
            <v>34</v>
          </cell>
          <cell r="X514">
            <v>3.21</v>
          </cell>
          <cell r="Y514">
            <v>6420</v>
          </cell>
          <cell r="Z514">
            <v>4.99</v>
          </cell>
          <cell r="AA514">
            <v>9980</v>
          </cell>
          <cell r="AB514">
            <v>0</v>
          </cell>
          <cell r="AC514">
            <v>2000</v>
          </cell>
          <cell r="AD514" t="str">
            <v>I</v>
          </cell>
          <cell r="AE514">
            <v>2257</v>
          </cell>
          <cell r="AF514" t="str">
            <v xml:space="preserve"> </v>
          </cell>
        </row>
        <row r="515">
          <cell r="A515">
            <v>3729</v>
          </cell>
          <cell r="B515" t="str">
            <v>2003 Stock Incentive Plan</v>
          </cell>
          <cell r="C515" t="str">
            <v>Chesley Michael Allan</v>
          </cell>
          <cell r="D515" t="str">
            <v>SP-1802</v>
          </cell>
          <cell r="E515" t="str">
            <v>4yr-1yr cliff</v>
          </cell>
          <cell r="F515">
            <v>1275743</v>
          </cell>
          <cell r="G515">
            <v>555378</v>
          </cell>
          <cell r="H515">
            <v>594</v>
          </cell>
          <cell r="I515" t="str">
            <v>NQSO</v>
          </cell>
          <cell r="J515">
            <v>39017</v>
          </cell>
          <cell r="K515">
            <v>39017</v>
          </cell>
          <cell r="L515">
            <v>39020</v>
          </cell>
          <cell r="M515" t="str">
            <v>SP-1802</v>
          </cell>
          <cell r="N515">
            <v>1600</v>
          </cell>
          <cell r="O515">
            <v>0</v>
          </cell>
          <cell r="P515">
            <v>733</v>
          </cell>
          <cell r="Q515">
            <v>1274143</v>
          </cell>
          <cell r="R515">
            <v>0</v>
          </cell>
          <cell r="S515">
            <v>2352.9299999999998</v>
          </cell>
          <cell r="T515">
            <v>867</v>
          </cell>
          <cell r="U515">
            <v>0</v>
          </cell>
          <cell r="V515">
            <v>0</v>
          </cell>
          <cell r="W515">
            <v>27</v>
          </cell>
          <cell r="X515">
            <v>3.21</v>
          </cell>
          <cell r="Y515">
            <v>5136</v>
          </cell>
          <cell r="Z515">
            <v>4.99</v>
          </cell>
          <cell r="AA515">
            <v>7984</v>
          </cell>
          <cell r="AB515">
            <v>867</v>
          </cell>
          <cell r="AC515">
            <v>1600</v>
          </cell>
          <cell r="AD515" t="str">
            <v>I</v>
          </cell>
          <cell r="AE515">
            <v>2299</v>
          </cell>
          <cell r="AF515" t="str">
            <v xml:space="preserve"> </v>
          </cell>
        </row>
        <row r="516">
          <cell r="A516">
            <v>3729</v>
          </cell>
          <cell r="B516" t="str">
            <v>2003 Stock Incentive Plan</v>
          </cell>
          <cell r="C516" t="str">
            <v>Nitescu Nicolae</v>
          </cell>
          <cell r="D516" t="str">
            <v>SP-1418R</v>
          </cell>
          <cell r="E516" t="str">
            <v>3 YR MO</v>
          </cell>
          <cell r="F516">
            <v>582348</v>
          </cell>
          <cell r="G516">
            <v>555426</v>
          </cell>
          <cell r="H516">
            <v>661</v>
          </cell>
          <cell r="I516" t="str">
            <v>NQSO</v>
          </cell>
          <cell r="J516">
            <v>39157</v>
          </cell>
          <cell r="K516">
            <v>39157</v>
          </cell>
          <cell r="L516">
            <v>39157</v>
          </cell>
          <cell r="M516" t="str">
            <v>SP-1418R</v>
          </cell>
          <cell r="N516">
            <v>1000</v>
          </cell>
          <cell r="O516">
            <v>0</v>
          </cell>
          <cell r="P516">
            <v>166</v>
          </cell>
          <cell r="Q516">
            <v>581348</v>
          </cell>
          <cell r="R516">
            <v>0</v>
          </cell>
          <cell r="S516">
            <v>556.1</v>
          </cell>
          <cell r="T516">
            <v>834</v>
          </cell>
          <cell r="U516">
            <v>0</v>
          </cell>
          <cell r="V516">
            <v>334</v>
          </cell>
          <cell r="W516">
            <v>13</v>
          </cell>
          <cell r="X516">
            <v>3.35</v>
          </cell>
          <cell r="Y516">
            <v>3350</v>
          </cell>
          <cell r="Z516">
            <v>4.99</v>
          </cell>
          <cell r="AA516">
            <v>4990</v>
          </cell>
          <cell r="AB516">
            <v>500</v>
          </cell>
          <cell r="AC516">
            <v>1000</v>
          </cell>
          <cell r="AD516" t="str">
            <v>I</v>
          </cell>
          <cell r="AE516">
            <v>2437</v>
          </cell>
          <cell r="AF516" t="str">
            <v xml:space="preserve"> </v>
          </cell>
        </row>
        <row r="517">
          <cell r="A517">
            <v>3729</v>
          </cell>
          <cell r="B517" t="str">
            <v>2003 Stock Incentive Plan</v>
          </cell>
          <cell r="C517" t="str">
            <v>Ruttenberg Michele</v>
          </cell>
          <cell r="D517" t="str">
            <v>SP-1425R</v>
          </cell>
          <cell r="E517" t="str">
            <v>3 YR MO</v>
          </cell>
          <cell r="F517">
            <v>855917</v>
          </cell>
          <cell r="G517">
            <v>555403</v>
          </cell>
          <cell r="H517">
            <v>623</v>
          </cell>
          <cell r="I517" t="str">
            <v>NQSO</v>
          </cell>
          <cell r="J517">
            <v>39157</v>
          </cell>
          <cell r="K517">
            <v>39157</v>
          </cell>
          <cell r="L517">
            <v>39157</v>
          </cell>
          <cell r="M517" t="str">
            <v>SP-1425R</v>
          </cell>
          <cell r="N517">
            <v>1000</v>
          </cell>
          <cell r="O517">
            <v>0</v>
          </cell>
          <cell r="P517">
            <v>166</v>
          </cell>
          <cell r="Q517">
            <v>854917</v>
          </cell>
          <cell r="R517">
            <v>0</v>
          </cell>
          <cell r="S517">
            <v>556.1</v>
          </cell>
          <cell r="T517">
            <v>834</v>
          </cell>
          <cell r="U517">
            <v>0</v>
          </cell>
          <cell r="V517">
            <v>334</v>
          </cell>
          <cell r="W517">
            <v>13</v>
          </cell>
          <cell r="X517">
            <v>3.35</v>
          </cell>
          <cell r="Y517">
            <v>3350</v>
          </cell>
          <cell r="Z517">
            <v>4.99</v>
          </cell>
          <cell r="AA517">
            <v>4990</v>
          </cell>
          <cell r="AB517">
            <v>500</v>
          </cell>
          <cell r="AC517">
            <v>1000</v>
          </cell>
          <cell r="AD517" t="str">
            <v>I</v>
          </cell>
          <cell r="AE517">
            <v>2360</v>
          </cell>
          <cell r="AF517" t="str">
            <v xml:space="preserve"> </v>
          </cell>
        </row>
        <row r="518">
          <cell r="A518">
            <v>3729</v>
          </cell>
          <cell r="B518" t="str">
            <v>2003 Stock Incentive Plan</v>
          </cell>
          <cell r="C518" t="str">
            <v>Paderes Hilario</v>
          </cell>
          <cell r="D518" t="str">
            <v>SP-1615</v>
          </cell>
          <cell r="E518" t="str">
            <v>4yr-1yr cliff</v>
          </cell>
          <cell r="F518">
            <v>2768911</v>
          </cell>
          <cell r="G518">
            <v>555363</v>
          </cell>
          <cell r="H518">
            <v>1011</v>
          </cell>
          <cell r="I518" t="str">
            <v>NQSO</v>
          </cell>
          <cell r="J518">
            <v>38443</v>
          </cell>
          <cell r="K518">
            <v>38443</v>
          </cell>
          <cell r="L518">
            <v>38443</v>
          </cell>
          <cell r="M518" t="str">
            <v>SP-1615</v>
          </cell>
          <cell r="N518">
            <v>3000</v>
          </cell>
          <cell r="O518">
            <v>0</v>
          </cell>
          <cell r="P518">
            <v>2187</v>
          </cell>
          <cell r="Q518">
            <v>2765911</v>
          </cell>
          <cell r="R518">
            <v>0</v>
          </cell>
          <cell r="S518">
            <v>9338.49</v>
          </cell>
          <cell r="T518">
            <v>813</v>
          </cell>
          <cell r="U518">
            <v>0</v>
          </cell>
          <cell r="V518">
            <v>375</v>
          </cell>
          <cell r="W518">
            <v>95</v>
          </cell>
          <cell r="X518">
            <v>4.2699999999999996</v>
          </cell>
          <cell r="Y518">
            <v>12810</v>
          </cell>
          <cell r="Z518">
            <v>4.99</v>
          </cell>
          <cell r="AA518">
            <v>14970</v>
          </cell>
          <cell r="AB518">
            <v>438</v>
          </cell>
          <cell r="AC518">
            <v>3000</v>
          </cell>
          <cell r="AD518" t="str">
            <v>I</v>
          </cell>
          <cell r="AE518">
            <v>2016</v>
          </cell>
          <cell r="AF518" t="str">
            <v xml:space="preserve"> </v>
          </cell>
        </row>
        <row r="519">
          <cell r="A519">
            <v>3729</v>
          </cell>
          <cell r="B519" t="str">
            <v>2003 Stock Incentive Plan</v>
          </cell>
          <cell r="C519" t="str">
            <v>Apostolescu Mihai Nicolae</v>
          </cell>
          <cell r="D519" t="str">
            <v>SP-1920</v>
          </cell>
          <cell r="E519" t="str">
            <v>4yr-1yr cliff</v>
          </cell>
          <cell r="F519">
            <v>-544877</v>
          </cell>
          <cell r="G519">
            <v>555481</v>
          </cell>
          <cell r="H519">
            <v>731</v>
          </cell>
          <cell r="I519" t="str">
            <v>NQSO</v>
          </cell>
          <cell r="J519">
            <v>39504</v>
          </cell>
          <cell r="K519">
            <v>39504</v>
          </cell>
          <cell r="L519">
            <v>39504</v>
          </cell>
          <cell r="M519" t="str">
            <v>SP-1920</v>
          </cell>
          <cell r="N519">
            <v>800</v>
          </cell>
          <cell r="O519">
            <v>0</v>
          </cell>
          <cell r="P519">
            <v>0</v>
          </cell>
          <cell r="Q519">
            <v>-545677</v>
          </cell>
          <cell r="R519">
            <v>0</v>
          </cell>
          <cell r="S519">
            <v>0</v>
          </cell>
          <cell r="T519">
            <v>800</v>
          </cell>
          <cell r="U519">
            <v>0</v>
          </cell>
          <cell r="V519">
            <v>0</v>
          </cell>
          <cell r="W519">
            <v>4</v>
          </cell>
          <cell r="X519">
            <v>4.47</v>
          </cell>
          <cell r="Y519">
            <v>3576</v>
          </cell>
          <cell r="Z519">
            <v>4.99</v>
          </cell>
          <cell r="AA519">
            <v>3992</v>
          </cell>
          <cell r="AB519">
            <v>800</v>
          </cell>
          <cell r="AC519">
            <v>800</v>
          </cell>
          <cell r="AD519" t="str">
            <v>I</v>
          </cell>
          <cell r="AE519">
            <v>2580</v>
          </cell>
          <cell r="AF519" t="str">
            <v xml:space="preserve"> </v>
          </cell>
        </row>
        <row r="520">
          <cell r="A520">
            <v>3729</v>
          </cell>
          <cell r="B520" t="str">
            <v>2003 Stock Incentive Plan</v>
          </cell>
          <cell r="C520" t="str">
            <v>Apostolescu Mihai Nicolae</v>
          </cell>
          <cell r="D520" t="str">
            <v>SP-1795</v>
          </cell>
          <cell r="E520" t="str">
            <v>4yr-1yr cliff</v>
          </cell>
          <cell r="F520">
            <v>1353505</v>
          </cell>
          <cell r="G520">
            <v>555481</v>
          </cell>
          <cell r="H520">
            <v>731</v>
          </cell>
          <cell r="I520" t="str">
            <v>NQSO</v>
          </cell>
          <cell r="J520">
            <v>39017</v>
          </cell>
          <cell r="K520">
            <v>39017</v>
          </cell>
          <cell r="L520">
            <v>39020</v>
          </cell>
          <cell r="M520" t="str">
            <v>SP-1795</v>
          </cell>
          <cell r="N520">
            <v>800</v>
          </cell>
          <cell r="O520">
            <v>0</v>
          </cell>
          <cell r="P520">
            <v>0</v>
          </cell>
          <cell r="Q520">
            <v>1352705</v>
          </cell>
          <cell r="R520">
            <v>0</v>
          </cell>
          <cell r="S520">
            <v>0</v>
          </cell>
          <cell r="T520">
            <v>800</v>
          </cell>
          <cell r="U520">
            <v>0</v>
          </cell>
          <cell r="V520">
            <v>366</v>
          </cell>
          <cell r="W520">
            <v>13</v>
          </cell>
          <cell r="X520">
            <v>3.21</v>
          </cell>
          <cell r="Y520">
            <v>2568</v>
          </cell>
          <cell r="Z520">
            <v>4.99</v>
          </cell>
          <cell r="AA520">
            <v>3992</v>
          </cell>
          <cell r="AB520">
            <v>434</v>
          </cell>
          <cell r="AC520">
            <v>800</v>
          </cell>
          <cell r="AD520" t="str">
            <v>I</v>
          </cell>
          <cell r="AE520">
            <v>2269</v>
          </cell>
          <cell r="AF520" t="str">
            <v xml:space="preserve"> </v>
          </cell>
        </row>
        <row r="521">
          <cell r="A521">
            <v>3729</v>
          </cell>
          <cell r="B521" t="str">
            <v>2003 Stock Incentive Plan</v>
          </cell>
          <cell r="C521" t="str">
            <v>Chui Gwendolyn K.</v>
          </cell>
          <cell r="D521" t="str">
            <v>RR-SP-948</v>
          </cell>
          <cell r="E521" t="str">
            <v>4 YEAR CLIFF</v>
          </cell>
          <cell r="F521">
            <v>2545650</v>
          </cell>
          <cell r="G521">
            <v>555277</v>
          </cell>
          <cell r="H521">
            <v>558</v>
          </cell>
          <cell r="I521" t="str">
            <v>ISO</v>
          </cell>
          <cell r="J521">
            <v>36060</v>
          </cell>
          <cell r="K521">
            <v>36060</v>
          </cell>
          <cell r="L521">
            <v>35479</v>
          </cell>
          <cell r="M521" t="str">
            <v>RR-SP-948</v>
          </cell>
          <cell r="N521">
            <v>800</v>
          </cell>
          <cell r="O521">
            <v>0</v>
          </cell>
          <cell r="P521">
            <v>0</v>
          </cell>
          <cell r="Q521">
            <v>2544850</v>
          </cell>
          <cell r="R521">
            <v>0</v>
          </cell>
          <cell r="S521">
            <v>0</v>
          </cell>
          <cell r="T521">
            <v>800</v>
          </cell>
          <cell r="U521">
            <v>0</v>
          </cell>
          <cell r="V521">
            <v>800</v>
          </cell>
          <cell r="W521">
            <v>73</v>
          </cell>
          <cell r="X521">
            <v>0.125</v>
          </cell>
          <cell r="Y521">
            <v>100</v>
          </cell>
          <cell r="Z521">
            <v>4.99</v>
          </cell>
          <cell r="AA521">
            <v>3992</v>
          </cell>
          <cell r="AB521">
            <v>0</v>
          </cell>
          <cell r="AC521">
            <v>800</v>
          </cell>
          <cell r="AD521" t="str">
            <v>I</v>
          </cell>
          <cell r="AE521">
            <v>1382</v>
          </cell>
          <cell r="AF521" t="str">
            <v xml:space="preserve"> </v>
          </cell>
        </row>
        <row r="522">
          <cell r="A522">
            <v>3729</v>
          </cell>
          <cell r="B522" t="str">
            <v>2003 Stock Incentive Plan</v>
          </cell>
          <cell r="C522" t="str">
            <v>Colella Paul</v>
          </cell>
          <cell r="D522" t="str">
            <v>SP-1386R</v>
          </cell>
          <cell r="E522" t="str">
            <v>3 YR MO</v>
          </cell>
          <cell r="F522">
            <v>682563</v>
          </cell>
          <cell r="G522">
            <v>555389</v>
          </cell>
          <cell r="H522">
            <v>606</v>
          </cell>
          <cell r="I522" t="str">
            <v>NQSO</v>
          </cell>
          <cell r="J522">
            <v>39157</v>
          </cell>
          <cell r="K522">
            <v>39157</v>
          </cell>
          <cell r="L522">
            <v>39157</v>
          </cell>
          <cell r="M522" t="str">
            <v>SP-1386R</v>
          </cell>
          <cell r="N522">
            <v>800</v>
          </cell>
          <cell r="O522">
            <v>0</v>
          </cell>
          <cell r="P522">
            <v>0</v>
          </cell>
          <cell r="Q522">
            <v>681763</v>
          </cell>
          <cell r="R522">
            <v>0</v>
          </cell>
          <cell r="S522">
            <v>0</v>
          </cell>
          <cell r="T522">
            <v>800</v>
          </cell>
          <cell r="U522">
            <v>0</v>
          </cell>
          <cell r="V522">
            <v>400</v>
          </cell>
          <cell r="W522">
            <v>11</v>
          </cell>
          <cell r="X522">
            <v>3.35</v>
          </cell>
          <cell r="Y522">
            <v>2680</v>
          </cell>
          <cell r="Z522">
            <v>4.99</v>
          </cell>
          <cell r="AA522">
            <v>3992</v>
          </cell>
          <cell r="AB522">
            <v>400</v>
          </cell>
          <cell r="AC522">
            <v>800</v>
          </cell>
          <cell r="AD522" t="str">
            <v>I</v>
          </cell>
          <cell r="AE522">
            <v>2408</v>
          </cell>
          <cell r="AF522" t="str">
            <v xml:space="preserve"> </v>
          </cell>
        </row>
        <row r="523">
          <cell r="A523">
            <v>3729</v>
          </cell>
          <cell r="B523" t="str">
            <v>2003 Stock Incentive Plan</v>
          </cell>
          <cell r="C523" t="str">
            <v>Condrea Stefan Marius</v>
          </cell>
          <cell r="D523" t="str">
            <v>SP-1942</v>
          </cell>
          <cell r="E523" t="str">
            <v>4yr-1yr cliff</v>
          </cell>
          <cell r="F523">
            <v>-119377</v>
          </cell>
          <cell r="G523">
            <v>555454</v>
          </cell>
          <cell r="H523">
            <v>692</v>
          </cell>
          <cell r="I523" t="str">
            <v>NQSO</v>
          </cell>
          <cell r="J523">
            <v>39504</v>
          </cell>
          <cell r="K523">
            <v>39504</v>
          </cell>
          <cell r="L523">
            <v>39504</v>
          </cell>
          <cell r="M523" t="str">
            <v>SP-1942</v>
          </cell>
          <cell r="N523">
            <v>800</v>
          </cell>
          <cell r="O523">
            <v>0</v>
          </cell>
          <cell r="P523">
            <v>0</v>
          </cell>
          <cell r="Q523">
            <v>-120177</v>
          </cell>
          <cell r="R523">
            <v>0</v>
          </cell>
          <cell r="S523">
            <v>0</v>
          </cell>
          <cell r="T523">
            <v>800</v>
          </cell>
          <cell r="U523">
            <v>0</v>
          </cell>
          <cell r="V523">
            <v>0</v>
          </cell>
          <cell r="W523">
            <v>4</v>
          </cell>
          <cell r="X523">
            <v>4.47</v>
          </cell>
          <cell r="Y523">
            <v>3576</v>
          </cell>
          <cell r="Z523">
            <v>4.99</v>
          </cell>
          <cell r="AA523">
            <v>3992</v>
          </cell>
          <cell r="AB523">
            <v>800</v>
          </cell>
          <cell r="AC523">
            <v>800</v>
          </cell>
          <cell r="AD523" t="str">
            <v>I</v>
          </cell>
          <cell r="AE523">
            <v>2485</v>
          </cell>
          <cell r="AF523" t="str">
            <v xml:space="preserve"> </v>
          </cell>
        </row>
        <row r="524">
          <cell r="A524">
            <v>3729</v>
          </cell>
          <cell r="B524" t="str">
            <v>2003 Stock Incentive Plan</v>
          </cell>
          <cell r="C524" t="str">
            <v>Rotaru Cornel</v>
          </cell>
          <cell r="D524" t="str">
            <v>SP-1667</v>
          </cell>
          <cell r="E524" t="str">
            <v>4yr-1yr cliff</v>
          </cell>
          <cell r="F524">
            <v>2521716</v>
          </cell>
          <cell r="G524">
            <v>555470</v>
          </cell>
          <cell r="H524">
            <v>710</v>
          </cell>
          <cell r="I524" t="str">
            <v>NQSO</v>
          </cell>
          <cell r="J524">
            <v>38443</v>
          </cell>
          <cell r="K524">
            <v>38443</v>
          </cell>
          <cell r="L524">
            <v>38443</v>
          </cell>
          <cell r="M524" t="str">
            <v>SP-1667</v>
          </cell>
          <cell r="N524">
            <v>800</v>
          </cell>
          <cell r="O524">
            <v>0</v>
          </cell>
          <cell r="P524">
            <v>0</v>
          </cell>
          <cell r="Q524">
            <v>2520916</v>
          </cell>
          <cell r="R524">
            <v>0</v>
          </cell>
          <cell r="S524">
            <v>0</v>
          </cell>
          <cell r="T524">
            <v>800</v>
          </cell>
          <cell r="U524">
            <v>0</v>
          </cell>
          <cell r="V524">
            <v>683</v>
          </cell>
          <cell r="W524">
            <v>25</v>
          </cell>
          <cell r="X524">
            <v>4.2699999999999996</v>
          </cell>
          <cell r="Y524">
            <v>3416</v>
          </cell>
          <cell r="Z524">
            <v>4.99</v>
          </cell>
          <cell r="AA524">
            <v>3992</v>
          </cell>
          <cell r="AB524">
            <v>117</v>
          </cell>
          <cell r="AC524">
            <v>800</v>
          </cell>
          <cell r="AD524" t="str">
            <v>I</v>
          </cell>
          <cell r="AE524">
            <v>2068</v>
          </cell>
          <cell r="AF524" t="str">
            <v xml:space="preserve"> </v>
          </cell>
        </row>
        <row r="525">
          <cell r="A525">
            <v>3729</v>
          </cell>
          <cell r="B525" t="str">
            <v>2003 Stock Incentive Plan</v>
          </cell>
          <cell r="C525" t="str">
            <v>Stanescu Cornel</v>
          </cell>
          <cell r="D525" t="str">
            <v>SP-1649</v>
          </cell>
          <cell r="E525" t="str">
            <v>4yr-1yr cliff</v>
          </cell>
          <cell r="F525">
            <v>2749245</v>
          </cell>
          <cell r="G525">
            <v>555473</v>
          </cell>
          <cell r="H525">
            <v>715</v>
          </cell>
          <cell r="I525" t="str">
            <v>NQSO</v>
          </cell>
          <cell r="J525">
            <v>38443</v>
          </cell>
          <cell r="K525">
            <v>38443</v>
          </cell>
          <cell r="L525">
            <v>38443</v>
          </cell>
          <cell r="M525" t="str">
            <v>SP-1649</v>
          </cell>
          <cell r="N525">
            <v>2000</v>
          </cell>
          <cell r="O525">
            <v>0</v>
          </cell>
          <cell r="P525">
            <v>1200</v>
          </cell>
          <cell r="Q525">
            <v>2747245</v>
          </cell>
          <cell r="R525">
            <v>0</v>
          </cell>
          <cell r="S525">
            <v>5124</v>
          </cell>
          <cell r="T525">
            <v>800</v>
          </cell>
          <cell r="U525">
            <v>0</v>
          </cell>
          <cell r="V525">
            <v>508</v>
          </cell>
          <cell r="W525">
            <v>63</v>
          </cell>
          <cell r="X525">
            <v>4.2699999999999996</v>
          </cell>
          <cell r="Y525">
            <v>8540</v>
          </cell>
          <cell r="Z525">
            <v>4.99</v>
          </cell>
          <cell r="AA525">
            <v>9980</v>
          </cell>
          <cell r="AB525">
            <v>292</v>
          </cell>
          <cell r="AC525">
            <v>2000</v>
          </cell>
          <cell r="AD525" t="str">
            <v>I</v>
          </cell>
          <cell r="AE525">
            <v>2026</v>
          </cell>
          <cell r="AF525" t="str">
            <v xml:space="preserve"> </v>
          </cell>
        </row>
        <row r="526">
          <cell r="A526">
            <v>3729</v>
          </cell>
          <cell r="B526" t="str">
            <v>2003 Stock Incentive Plan</v>
          </cell>
          <cell r="C526" t="str">
            <v>Tache Corina Gabriela</v>
          </cell>
          <cell r="D526" t="str">
            <v>SP-1668</v>
          </cell>
          <cell r="E526" t="str">
            <v>4yr-1yr cliff</v>
          </cell>
          <cell r="F526">
            <v>2505027</v>
          </cell>
          <cell r="G526">
            <v>555475</v>
          </cell>
          <cell r="H526">
            <v>718</v>
          </cell>
          <cell r="I526" t="str">
            <v>NQSO</v>
          </cell>
          <cell r="J526">
            <v>38443</v>
          </cell>
          <cell r="K526">
            <v>38443</v>
          </cell>
          <cell r="L526">
            <v>38443</v>
          </cell>
          <cell r="M526" t="str">
            <v>SP-1668</v>
          </cell>
          <cell r="N526">
            <v>2000</v>
          </cell>
          <cell r="O526">
            <v>0</v>
          </cell>
          <cell r="P526">
            <v>1208</v>
          </cell>
          <cell r="Q526">
            <v>2503027</v>
          </cell>
          <cell r="R526">
            <v>0</v>
          </cell>
          <cell r="S526">
            <v>5158.16</v>
          </cell>
          <cell r="T526">
            <v>792</v>
          </cell>
          <cell r="U526">
            <v>0</v>
          </cell>
          <cell r="V526">
            <v>500</v>
          </cell>
          <cell r="W526">
            <v>63</v>
          </cell>
          <cell r="X526">
            <v>4.2699999999999996</v>
          </cell>
          <cell r="Y526">
            <v>8540</v>
          </cell>
          <cell r="Z526">
            <v>4.99</v>
          </cell>
          <cell r="AA526">
            <v>9980</v>
          </cell>
          <cell r="AB526">
            <v>292</v>
          </cell>
          <cell r="AC526">
            <v>2000</v>
          </cell>
          <cell r="AD526" t="str">
            <v>I</v>
          </cell>
          <cell r="AE526">
            <v>2072</v>
          </cell>
          <cell r="AF526" t="str">
            <v xml:space="preserve"> </v>
          </cell>
        </row>
        <row r="527">
          <cell r="A527">
            <v>3729</v>
          </cell>
          <cell r="B527" t="str">
            <v>2003 Stock Incentive Plan</v>
          </cell>
          <cell r="C527" t="str">
            <v>Willis Anne Marie</v>
          </cell>
          <cell r="D527" t="str">
            <v>SP-1642</v>
          </cell>
          <cell r="E527" t="str">
            <v>4yr-1yr cliff</v>
          </cell>
          <cell r="F527">
            <v>2563316</v>
          </cell>
          <cell r="G527">
            <v>555324</v>
          </cell>
          <cell r="H527">
            <v>461</v>
          </cell>
          <cell r="I527" t="str">
            <v>ISO</v>
          </cell>
          <cell r="J527">
            <v>38443</v>
          </cell>
          <cell r="K527">
            <v>38443</v>
          </cell>
          <cell r="L527">
            <v>38443</v>
          </cell>
          <cell r="M527" t="str">
            <v>SP-1642</v>
          </cell>
          <cell r="N527">
            <v>2000</v>
          </cell>
          <cell r="O527">
            <v>0</v>
          </cell>
          <cell r="P527">
            <v>1208</v>
          </cell>
          <cell r="Q527">
            <v>2561316</v>
          </cell>
          <cell r="R527">
            <v>0</v>
          </cell>
          <cell r="S527">
            <v>5158.16</v>
          </cell>
          <cell r="T527">
            <v>792</v>
          </cell>
          <cell r="U527">
            <v>0</v>
          </cell>
          <cell r="V527">
            <v>500</v>
          </cell>
          <cell r="W527">
            <v>63</v>
          </cell>
          <cell r="X527">
            <v>4.2699999999999996</v>
          </cell>
          <cell r="Y527">
            <v>8540</v>
          </cell>
          <cell r="Z527">
            <v>4.99</v>
          </cell>
          <cell r="AA527">
            <v>9980</v>
          </cell>
          <cell r="AB527">
            <v>292</v>
          </cell>
          <cell r="AC527">
            <v>2000</v>
          </cell>
          <cell r="AD527" t="str">
            <v>I</v>
          </cell>
          <cell r="AE527">
            <v>2052</v>
          </cell>
          <cell r="AF527" t="str">
            <v xml:space="preserve"> </v>
          </cell>
        </row>
        <row r="528">
          <cell r="A528">
            <v>3729</v>
          </cell>
          <cell r="B528" t="str">
            <v>2003 Stock Incentive Plan</v>
          </cell>
          <cell r="C528" t="str">
            <v>Chui Gwendolyn K.</v>
          </cell>
          <cell r="D528" t="str">
            <v>SP-1125R</v>
          </cell>
          <cell r="E528" t="str">
            <v>3 YR MO</v>
          </cell>
          <cell r="F528">
            <v>583098</v>
          </cell>
          <cell r="G528">
            <v>555277</v>
          </cell>
          <cell r="H528">
            <v>558</v>
          </cell>
          <cell r="I528" t="str">
            <v>NQSO</v>
          </cell>
          <cell r="J528">
            <v>39157</v>
          </cell>
          <cell r="K528">
            <v>39157</v>
          </cell>
          <cell r="L528">
            <v>39157</v>
          </cell>
          <cell r="M528" t="str">
            <v>SP-1125R</v>
          </cell>
          <cell r="N528">
            <v>750</v>
          </cell>
          <cell r="O528">
            <v>0</v>
          </cell>
          <cell r="P528">
            <v>0</v>
          </cell>
          <cell r="Q528">
            <v>582348</v>
          </cell>
          <cell r="R528">
            <v>0</v>
          </cell>
          <cell r="S528">
            <v>0</v>
          </cell>
          <cell r="T528">
            <v>750</v>
          </cell>
          <cell r="U528">
            <v>0</v>
          </cell>
          <cell r="V528">
            <v>375</v>
          </cell>
          <cell r="W528">
            <v>10</v>
          </cell>
          <cell r="X528">
            <v>3.35</v>
          </cell>
          <cell r="Y528">
            <v>2512.5</v>
          </cell>
          <cell r="Z528">
            <v>4.99</v>
          </cell>
          <cell r="AA528">
            <v>3742.5</v>
          </cell>
          <cell r="AB528">
            <v>375</v>
          </cell>
          <cell r="AC528">
            <v>750</v>
          </cell>
          <cell r="AD528" t="str">
            <v>I</v>
          </cell>
          <cell r="AE528">
            <v>2436</v>
          </cell>
          <cell r="AF528" t="str">
            <v xml:space="preserve"> </v>
          </cell>
        </row>
        <row r="529">
          <cell r="A529">
            <v>3729</v>
          </cell>
          <cell r="B529" t="str">
            <v>2003 Stock Incentive Plan</v>
          </cell>
          <cell r="C529" t="str">
            <v>Hongyim Nimit</v>
          </cell>
          <cell r="D529" t="str">
            <v>SP-1310</v>
          </cell>
          <cell r="E529" t="str">
            <v>4 YEAR CLIFF</v>
          </cell>
          <cell r="F529">
            <v>2014023</v>
          </cell>
          <cell r="G529">
            <v>555416</v>
          </cell>
          <cell r="H529">
            <v>647</v>
          </cell>
          <cell r="I529" t="str">
            <v>ISO</v>
          </cell>
          <cell r="J529">
            <v>37648</v>
          </cell>
          <cell r="K529">
            <v>37648</v>
          </cell>
          <cell r="L529">
            <v>37648</v>
          </cell>
          <cell r="M529" t="str">
            <v>SP-1310</v>
          </cell>
          <cell r="N529">
            <v>2000</v>
          </cell>
          <cell r="O529">
            <v>0</v>
          </cell>
          <cell r="P529">
            <v>1250</v>
          </cell>
          <cell r="Q529">
            <v>2012023</v>
          </cell>
          <cell r="R529">
            <v>0</v>
          </cell>
          <cell r="S529">
            <v>2600</v>
          </cell>
          <cell r="T529">
            <v>750</v>
          </cell>
          <cell r="U529">
            <v>0</v>
          </cell>
          <cell r="V529">
            <v>750</v>
          </cell>
          <cell r="W529">
            <v>103</v>
          </cell>
          <cell r="X529">
            <v>2.08</v>
          </cell>
          <cell r="Y529">
            <v>4160</v>
          </cell>
          <cell r="Z529">
            <v>4.99</v>
          </cell>
          <cell r="AA529">
            <v>9980</v>
          </cell>
          <cell r="AB529">
            <v>0</v>
          </cell>
          <cell r="AC529">
            <v>2000</v>
          </cell>
          <cell r="AD529" t="str">
            <v>I</v>
          </cell>
          <cell r="AE529">
            <v>1749</v>
          </cell>
          <cell r="AF529" t="str">
            <v xml:space="preserve"> </v>
          </cell>
        </row>
        <row r="530">
          <cell r="A530">
            <v>3729</v>
          </cell>
          <cell r="B530" t="str">
            <v>2003 Stock Incentive Plan</v>
          </cell>
          <cell r="C530" t="str">
            <v>Willis Anne Marie</v>
          </cell>
          <cell r="D530" t="str">
            <v>SP-1866</v>
          </cell>
          <cell r="E530" t="str">
            <v>4yr-1yr cliff</v>
          </cell>
          <cell r="F530">
            <v>1280743</v>
          </cell>
          <cell r="G530">
            <v>555324</v>
          </cell>
          <cell r="H530">
            <v>461</v>
          </cell>
          <cell r="I530" t="str">
            <v>NQSO</v>
          </cell>
          <cell r="J530">
            <v>39017</v>
          </cell>
          <cell r="K530">
            <v>39017</v>
          </cell>
          <cell r="L530">
            <v>39020</v>
          </cell>
          <cell r="M530" t="str">
            <v>SP-1866</v>
          </cell>
          <cell r="N530">
            <v>1000</v>
          </cell>
          <cell r="O530">
            <v>0</v>
          </cell>
          <cell r="P530">
            <v>333</v>
          </cell>
          <cell r="Q530">
            <v>1279743</v>
          </cell>
          <cell r="R530">
            <v>0</v>
          </cell>
          <cell r="S530">
            <v>1068.93</v>
          </cell>
          <cell r="T530">
            <v>667</v>
          </cell>
          <cell r="U530">
            <v>0</v>
          </cell>
          <cell r="V530">
            <v>125</v>
          </cell>
          <cell r="W530">
            <v>17</v>
          </cell>
          <cell r="X530">
            <v>3.21</v>
          </cell>
          <cell r="Y530">
            <v>3210</v>
          </cell>
          <cell r="Z530">
            <v>4.99</v>
          </cell>
          <cell r="AA530">
            <v>4990</v>
          </cell>
          <cell r="AB530">
            <v>542</v>
          </cell>
          <cell r="AC530">
            <v>1000</v>
          </cell>
          <cell r="AD530" t="str">
            <v>I</v>
          </cell>
          <cell r="AE530">
            <v>2297</v>
          </cell>
          <cell r="AF530" t="str">
            <v xml:space="preserve"> </v>
          </cell>
        </row>
        <row r="531">
          <cell r="A531">
            <v>3729</v>
          </cell>
          <cell r="B531" t="str">
            <v>2003 Stock Incentive Plan</v>
          </cell>
          <cell r="C531" t="str">
            <v>Kitazawa Norihiko</v>
          </cell>
          <cell r="D531" t="str">
            <v>SP-1593</v>
          </cell>
          <cell r="E531" t="str">
            <v>4yr-1yr cliff</v>
          </cell>
          <cell r="F531">
            <v>2154035</v>
          </cell>
          <cell r="G531">
            <v>555510</v>
          </cell>
          <cell r="H531">
            <v>761</v>
          </cell>
          <cell r="I531" t="str">
            <v>NQSO</v>
          </cell>
          <cell r="J531">
            <v>38443</v>
          </cell>
          <cell r="K531">
            <v>38443</v>
          </cell>
          <cell r="L531">
            <v>38443</v>
          </cell>
          <cell r="M531" t="str">
            <v>SP-1593</v>
          </cell>
          <cell r="N531">
            <v>1000</v>
          </cell>
          <cell r="O531">
            <v>355</v>
          </cell>
          <cell r="P531">
            <v>0</v>
          </cell>
          <cell r="Q531">
            <v>2153390</v>
          </cell>
          <cell r="R531">
            <v>0</v>
          </cell>
          <cell r="S531">
            <v>0</v>
          </cell>
          <cell r="T531">
            <v>645</v>
          </cell>
          <cell r="U531">
            <v>0</v>
          </cell>
          <cell r="V531">
            <v>645</v>
          </cell>
          <cell r="W531">
            <v>31</v>
          </cell>
          <cell r="X531">
            <v>4.2699999999999996</v>
          </cell>
          <cell r="Y531">
            <v>4270</v>
          </cell>
          <cell r="Z531">
            <v>4.99</v>
          </cell>
          <cell r="AA531">
            <v>4990</v>
          </cell>
          <cell r="AB531">
            <v>0</v>
          </cell>
          <cell r="AC531">
            <v>1000</v>
          </cell>
          <cell r="AD531" t="str">
            <v>I</v>
          </cell>
          <cell r="AE531">
            <v>2128</v>
          </cell>
          <cell r="AF531" t="str">
            <v xml:space="preserve"> </v>
          </cell>
        </row>
        <row r="532">
          <cell r="A532">
            <v>3729</v>
          </cell>
          <cell r="B532" t="str">
            <v>2003 Stock Incentive Plan</v>
          </cell>
          <cell r="C532" t="str">
            <v>Neagoe Otilia</v>
          </cell>
          <cell r="D532" t="str">
            <v>SP-1463R</v>
          </cell>
          <cell r="E532" t="str">
            <v>3 YR MO</v>
          </cell>
          <cell r="F532">
            <v>1025083</v>
          </cell>
          <cell r="G532">
            <v>555464</v>
          </cell>
          <cell r="H532">
            <v>703</v>
          </cell>
          <cell r="I532" t="str">
            <v>NQSO</v>
          </cell>
          <cell r="J532">
            <v>39157</v>
          </cell>
          <cell r="K532">
            <v>39157</v>
          </cell>
          <cell r="L532">
            <v>39157</v>
          </cell>
          <cell r="M532" t="str">
            <v>SP-1463R</v>
          </cell>
          <cell r="N532">
            <v>750</v>
          </cell>
          <cell r="O532">
            <v>0</v>
          </cell>
          <cell r="P532">
            <v>125</v>
          </cell>
          <cell r="Q532">
            <v>1024333</v>
          </cell>
          <cell r="R532">
            <v>0</v>
          </cell>
          <cell r="S532">
            <v>418.75</v>
          </cell>
          <cell r="T532">
            <v>625</v>
          </cell>
          <cell r="U532">
            <v>0</v>
          </cell>
          <cell r="V532">
            <v>250</v>
          </cell>
          <cell r="W532">
            <v>10</v>
          </cell>
          <cell r="X532">
            <v>3.35</v>
          </cell>
          <cell r="Y532">
            <v>2512.5</v>
          </cell>
          <cell r="Z532">
            <v>4.99</v>
          </cell>
          <cell r="AA532">
            <v>3742.5</v>
          </cell>
          <cell r="AB532">
            <v>375</v>
          </cell>
          <cell r="AC532">
            <v>750</v>
          </cell>
          <cell r="AD532" t="str">
            <v>I</v>
          </cell>
          <cell r="AE532">
            <v>2345</v>
          </cell>
          <cell r="AF532" t="str">
            <v xml:space="preserve"> </v>
          </cell>
        </row>
        <row r="533">
          <cell r="A533">
            <v>3729</v>
          </cell>
          <cell r="B533" t="str">
            <v>2003 Stock Incentive Plan</v>
          </cell>
          <cell r="C533" t="str">
            <v>Agache Mihai</v>
          </cell>
          <cell r="D533" t="str">
            <v>SP-1670</v>
          </cell>
          <cell r="E533" t="str">
            <v>4yr-1yr cliff</v>
          </cell>
          <cell r="F533">
            <v>2804660</v>
          </cell>
          <cell r="G533">
            <v>555480</v>
          </cell>
          <cell r="H533">
            <v>732</v>
          </cell>
          <cell r="I533" t="str">
            <v>NQSO</v>
          </cell>
          <cell r="J533">
            <v>38443</v>
          </cell>
          <cell r="K533">
            <v>38443</v>
          </cell>
          <cell r="L533">
            <v>38443</v>
          </cell>
          <cell r="M533" t="str">
            <v>SP-1670</v>
          </cell>
          <cell r="N533">
            <v>600</v>
          </cell>
          <cell r="O533">
            <v>0</v>
          </cell>
          <cell r="P533">
            <v>0</v>
          </cell>
          <cell r="Q533">
            <v>2804060</v>
          </cell>
          <cell r="R533">
            <v>0</v>
          </cell>
          <cell r="S533">
            <v>0</v>
          </cell>
          <cell r="T533">
            <v>600</v>
          </cell>
          <cell r="U533">
            <v>0</v>
          </cell>
          <cell r="V533">
            <v>512</v>
          </cell>
          <cell r="W533">
            <v>19</v>
          </cell>
          <cell r="X533">
            <v>4.2699999999999996</v>
          </cell>
          <cell r="Y533">
            <v>2562</v>
          </cell>
          <cell r="Z533">
            <v>4.99</v>
          </cell>
          <cell r="AA533">
            <v>2994</v>
          </cell>
          <cell r="AB533">
            <v>88</v>
          </cell>
          <cell r="AC533">
            <v>600</v>
          </cell>
          <cell r="AD533" t="str">
            <v>I</v>
          </cell>
          <cell r="AE533">
            <v>2001</v>
          </cell>
          <cell r="AF533" t="str">
            <v xml:space="preserve"> </v>
          </cell>
        </row>
        <row r="534">
          <cell r="A534">
            <v>3729</v>
          </cell>
          <cell r="B534" t="str">
            <v>2003 Stock Incentive Plan</v>
          </cell>
          <cell r="C534" t="str">
            <v>Apostolescu Mihai Nicolae</v>
          </cell>
          <cell r="D534" t="str">
            <v>SP-1671</v>
          </cell>
          <cell r="E534" t="str">
            <v>4yr-1yr cliff</v>
          </cell>
          <cell r="F534">
            <v>2740745</v>
          </cell>
          <cell r="G534">
            <v>555481</v>
          </cell>
          <cell r="H534">
            <v>731</v>
          </cell>
          <cell r="I534" t="str">
            <v>NQSO</v>
          </cell>
          <cell r="J534">
            <v>38443</v>
          </cell>
          <cell r="K534">
            <v>38443</v>
          </cell>
          <cell r="L534">
            <v>38443</v>
          </cell>
          <cell r="M534" t="str">
            <v>SP-1671</v>
          </cell>
          <cell r="N534">
            <v>600</v>
          </cell>
          <cell r="O534">
            <v>0</v>
          </cell>
          <cell r="P534">
            <v>0</v>
          </cell>
          <cell r="Q534">
            <v>2740145</v>
          </cell>
          <cell r="R534">
            <v>0</v>
          </cell>
          <cell r="S534">
            <v>0</v>
          </cell>
          <cell r="T534">
            <v>600</v>
          </cell>
          <cell r="U534">
            <v>0</v>
          </cell>
          <cell r="V534">
            <v>512</v>
          </cell>
          <cell r="W534">
            <v>19</v>
          </cell>
          <cell r="X534">
            <v>4.2699999999999996</v>
          </cell>
          <cell r="Y534">
            <v>2562</v>
          </cell>
          <cell r="Z534">
            <v>4.99</v>
          </cell>
          <cell r="AA534">
            <v>2994</v>
          </cell>
          <cell r="AB534">
            <v>88</v>
          </cell>
          <cell r="AC534">
            <v>600</v>
          </cell>
          <cell r="AD534" t="str">
            <v>I</v>
          </cell>
          <cell r="AE534">
            <v>2029</v>
          </cell>
          <cell r="AF534" t="str">
            <v xml:space="preserve"> </v>
          </cell>
        </row>
        <row r="535">
          <cell r="A535">
            <v>3729</v>
          </cell>
          <cell r="B535" t="str">
            <v>2003 Stock Incentive Plan</v>
          </cell>
          <cell r="C535" t="str">
            <v>Chui Gwendolyn K.</v>
          </cell>
          <cell r="D535" t="str">
            <v>SP-1571R</v>
          </cell>
          <cell r="E535" t="str">
            <v>3 YR MO</v>
          </cell>
          <cell r="F535">
            <v>1131193</v>
          </cell>
          <cell r="G535">
            <v>555277</v>
          </cell>
          <cell r="H535">
            <v>558</v>
          </cell>
          <cell r="I535" t="str">
            <v>NQSO</v>
          </cell>
          <cell r="J535">
            <v>39157</v>
          </cell>
          <cell r="K535">
            <v>39157</v>
          </cell>
          <cell r="L535">
            <v>39157</v>
          </cell>
          <cell r="M535" t="str">
            <v>SP-1571R</v>
          </cell>
          <cell r="N535">
            <v>600</v>
          </cell>
          <cell r="O535">
            <v>0</v>
          </cell>
          <cell r="P535">
            <v>0</v>
          </cell>
          <cell r="Q535">
            <v>1130593</v>
          </cell>
          <cell r="R535">
            <v>0</v>
          </cell>
          <cell r="S535">
            <v>0</v>
          </cell>
          <cell r="T535">
            <v>600</v>
          </cell>
          <cell r="U535">
            <v>0</v>
          </cell>
          <cell r="V535">
            <v>300</v>
          </cell>
          <cell r="W535">
            <v>8</v>
          </cell>
          <cell r="X535">
            <v>3.35</v>
          </cell>
          <cell r="Y535">
            <v>2010</v>
          </cell>
          <cell r="Z535">
            <v>4.99</v>
          </cell>
          <cell r="AA535">
            <v>2994</v>
          </cell>
          <cell r="AB535">
            <v>300</v>
          </cell>
          <cell r="AC535">
            <v>600</v>
          </cell>
          <cell r="AD535" t="str">
            <v>I</v>
          </cell>
          <cell r="AE535">
            <v>2321</v>
          </cell>
          <cell r="AF535" t="str">
            <v xml:space="preserve"> </v>
          </cell>
        </row>
        <row r="536">
          <cell r="A536">
            <v>3729</v>
          </cell>
          <cell r="B536" t="str">
            <v>2003 Stock Incentive Plan</v>
          </cell>
          <cell r="C536" t="str">
            <v>Chui Gwendolyn K.</v>
          </cell>
          <cell r="D536" t="str">
            <v>SP-1385R</v>
          </cell>
          <cell r="E536" t="str">
            <v>3 YR MO</v>
          </cell>
          <cell r="F536">
            <v>848117</v>
          </cell>
          <cell r="G536">
            <v>555277</v>
          </cell>
          <cell r="H536">
            <v>558</v>
          </cell>
          <cell r="I536" t="str">
            <v>NQSO</v>
          </cell>
          <cell r="J536">
            <v>39157</v>
          </cell>
          <cell r="K536">
            <v>39157</v>
          </cell>
          <cell r="L536">
            <v>39157</v>
          </cell>
          <cell r="M536" t="str">
            <v>SP-1385R</v>
          </cell>
          <cell r="N536">
            <v>600</v>
          </cell>
          <cell r="O536">
            <v>0</v>
          </cell>
          <cell r="P536">
            <v>0</v>
          </cell>
          <cell r="Q536">
            <v>847517</v>
          </cell>
          <cell r="R536">
            <v>0</v>
          </cell>
          <cell r="S536">
            <v>0</v>
          </cell>
          <cell r="T536">
            <v>600</v>
          </cell>
          <cell r="U536">
            <v>0</v>
          </cell>
          <cell r="V536">
            <v>300</v>
          </cell>
          <cell r="W536">
            <v>8</v>
          </cell>
          <cell r="X536">
            <v>3.35</v>
          </cell>
          <cell r="Y536">
            <v>2010</v>
          </cell>
          <cell r="Z536">
            <v>4.99</v>
          </cell>
          <cell r="AA536">
            <v>2994</v>
          </cell>
          <cell r="AB536">
            <v>300</v>
          </cell>
          <cell r="AC536">
            <v>600</v>
          </cell>
          <cell r="AD536" t="str">
            <v>I</v>
          </cell>
          <cell r="AE536">
            <v>2366</v>
          </cell>
          <cell r="AF536" t="str">
            <v xml:space="preserve"> </v>
          </cell>
        </row>
        <row r="537">
          <cell r="A537">
            <v>3729</v>
          </cell>
          <cell r="B537" t="str">
            <v>2003 Stock Incentive Plan</v>
          </cell>
          <cell r="C537" t="str">
            <v>Iorgulescu Elena</v>
          </cell>
          <cell r="D537" t="str">
            <v>SP-1964</v>
          </cell>
          <cell r="E537" t="str">
            <v>4yr-1yr cliff</v>
          </cell>
          <cell r="F537">
            <v>-67377</v>
          </cell>
          <cell r="G537">
            <v>555459</v>
          </cell>
          <cell r="H537">
            <v>698</v>
          </cell>
          <cell r="I537" t="str">
            <v>NQSO</v>
          </cell>
          <cell r="J537">
            <v>39504</v>
          </cell>
          <cell r="K537">
            <v>39504</v>
          </cell>
          <cell r="L537">
            <v>39504</v>
          </cell>
          <cell r="M537" t="str">
            <v>SP-1964</v>
          </cell>
          <cell r="N537">
            <v>600</v>
          </cell>
          <cell r="O537">
            <v>0</v>
          </cell>
          <cell r="P537">
            <v>0</v>
          </cell>
          <cell r="Q537">
            <v>-67977</v>
          </cell>
          <cell r="R537">
            <v>0</v>
          </cell>
          <cell r="S537">
            <v>0</v>
          </cell>
          <cell r="T537">
            <v>600</v>
          </cell>
          <cell r="U537">
            <v>0</v>
          </cell>
          <cell r="V537">
            <v>0</v>
          </cell>
          <cell r="W537">
            <v>3</v>
          </cell>
          <cell r="X537">
            <v>4.47</v>
          </cell>
          <cell r="Y537">
            <v>2682</v>
          </cell>
          <cell r="Z537">
            <v>4.99</v>
          </cell>
          <cell r="AA537">
            <v>2994</v>
          </cell>
          <cell r="AB537">
            <v>600</v>
          </cell>
          <cell r="AC537">
            <v>600</v>
          </cell>
          <cell r="AD537" t="str">
            <v>I</v>
          </cell>
          <cell r="AE537">
            <v>2467</v>
          </cell>
          <cell r="AF537" t="str">
            <v xml:space="preserve"> </v>
          </cell>
        </row>
        <row r="538">
          <cell r="A538">
            <v>3729</v>
          </cell>
          <cell r="B538" t="str">
            <v>2003 Stock Incentive Plan</v>
          </cell>
          <cell r="C538" t="str">
            <v>Iorgulescu Elena</v>
          </cell>
          <cell r="D538" t="str">
            <v>SP-1823</v>
          </cell>
          <cell r="E538" t="str">
            <v>4yr-1yr cliff</v>
          </cell>
          <cell r="F538">
            <v>1380105</v>
          </cell>
          <cell r="G538">
            <v>555459</v>
          </cell>
          <cell r="H538">
            <v>698</v>
          </cell>
          <cell r="I538" t="str">
            <v>NQSO</v>
          </cell>
          <cell r="J538">
            <v>39017</v>
          </cell>
          <cell r="K538">
            <v>39017</v>
          </cell>
          <cell r="L538">
            <v>39020</v>
          </cell>
          <cell r="M538" t="str">
            <v>SP-1823</v>
          </cell>
          <cell r="N538">
            <v>600</v>
          </cell>
          <cell r="O538">
            <v>0</v>
          </cell>
          <cell r="P538">
            <v>0</v>
          </cell>
          <cell r="Q538">
            <v>1379505</v>
          </cell>
          <cell r="R538">
            <v>0</v>
          </cell>
          <cell r="S538">
            <v>0</v>
          </cell>
          <cell r="T538">
            <v>600</v>
          </cell>
          <cell r="U538">
            <v>0</v>
          </cell>
          <cell r="V538">
            <v>275</v>
          </cell>
          <cell r="W538">
            <v>10</v>
          </cell>
          <cell r="X538">
            <v>3.21</v>
          </cell>
          <cell r="Y538">
            <v>1926</v>
          </cell>
          <cell r="Z538">
            <v>4.99</v>
          </cell>
          <cell r="AA538">
            <v>2994</v>
          </cell>
          <cell r="AB538">
            <v>325</v>
          </cell>
          <cell r="AC538">
            <v>600</v>
          </cell>
          <cell r="AD538" t="str">
            <v>I</v>
          </cell>
          <cell r="AE538">
            <v>2261</v>
          </cell>
          <cell r="AF538" t="str">
            <v xml:space="preserve"> </v>
          </cell>
        </row>
        <row r="539">
          <cell r="A539">
            <v>3729</v>
          </cell>
          <cell r="B539" t="str">
            <v>2003 Stock Incentive Plan</v>
          </cell>
          <cell r="C539" t="str">
            <v>Iorgulescu Elena</v>
          </cell>
          <cell r="D539" t="str">
            <v>SP-1663</v>
          </cell>
          <cell r="E539" t="str">
            <v>4yr-1yr cliff</v>
          </cell>
          <cell r="F539">
            <v>2183001</v>
          </cell>
          <cell r="G539">
            <v>555459</v>
          </cell>
          <cell r="H539">
            <v>698</v>
          </cell>
          <cell r="I539" t="str">
            <v>NQSO</v>
          </cell>
          <cell r="J539">
            <v>38443</v>
          </cell>
          <cell r="K539">
            <v>38443</v>
          </cell>
          <cell r="L539">
            <v>38443</v>
          </cell>
          <cell r="M539" t="str">
            <v>SP-1663</v>
          </cell>
          <cell r="N539">
            <v>600</v>
          </cell>
          <cell r="O539">
            <v>0</v>
          </cell>
          <cell r="P539">
            <v>0</v>
          </cell>
          <cell r="Q539">
            <v>2182401</v>
          </cell>
          <cell r="R539">
            <v>0</v>
          </cell>
          <cell r="S539">
            <v>0</v>
          </cell>
          <cell r="T539">
            <v>600</v>
          </cell>
          <cell r="U539">
            <v>0</v>
          </cell>
          <cell r="V539">
            <v>512</v>
          </cell>
          <cell r="W539">
            <v>19</v>
          </cell>
          <cell r="X539">
            <v>4.2699999999999996</v>
          </cell>
          <cell r="Y539">
            <v>2562</v>
          </cell>
          <cell r="Z539">
            <v>4.99</v>
          </cell>
          <cell r="AA539">
            <v>2994</v>
          </cell>
          <cell r="AB539">
            <v>88</v>
          </cell>
          <cell r="AC539">
            <v>600</v>
          </cell>
          <cell r="AD539" t="str">
            <v>I</v>
          </cell>
          <cell r="AE539">
            <v>2118</v>
          </cell>
          <cell r="AF539" t="str">
            <v xml:space="preserve"> </v>
          </cell>
        </row>
        <row r="540">
          <cell r="A540">
            <v>3729</v>
          </cell>
          <cell r="B540" t="str">
            <v>2003 Stock Incentive Plan</v>
          </cell>
          <cell r="C540" t="str">
            <v>LUCA MARIUS</v>
          </cell>
          <cell r="D540" t="str">
            <v>SP-1974</v>
          </cell>
          <cell r="E540" t="str">
            <v>4yr-1yr cliff</v>
          </cell>
          <cell r="F540">
            <v>-437277</v>
          </cell>
          <cell r="G540">
            <v>555653</v>
          </cell>
          <cell r="H540">
            <v>889</v>
          </cell>
          <cell r="I540" t="str">
            <v>NQSO</v>
          </cell>
          <cell r="J540">
            <v>39504</v>
          </cell>
          <cell r="K540">
            <v>39504</v>
          </cell>
          <cell r="L540">
            <v>39504</v>
          </cell>
          <cell r="M540" t="str">
            <v>SP-1974</v>
          </cell>
          <cell r="N540">
            <v>600</v>
          </cell>
          <cell r="O540">
            <v>0</v>
          </cell>
          <cell r="P540">
            <v>0</v>
          </cell>
          <cell r="Q540">
            <v>-437877</v>
          </cell>
          <cell r="R540">
            <v>0</v>
          </cell>
          <cell r="S540">
            <v>0</v>
          </cell>
          <cell r="T540">
            <v>600</v>
          </cell>
          <cell r="U540">
            <v>0</v>
          </cell>
          <cell r="V540">
            <v>0</v>
          </cell>
          <cell r="W540">
            <v>3</v>
          </cell>
          <cell r="X540">
            <v>4.47</v>
          </cell>
          <cell r="Y540">
            <v>2682</v>
          </cell>
          <cell r="Z540">
            <v>4.99</v>
          </cell>
          <cell r="AA540">
            <v>2994</v>
          </cell>
          <cell r="AB540">
            <v>600</v>
          </cell>
          <cell r="AC540">
            <v>600</v>
          </cell>
          <cell r="AD540" t="str">
            <v>I</v>
          </cell>
          <cell r="AE540">
            <v>2550</v>
          </cell>
          <cell r="AF540" t="str">
            <v xml:space="preserve"> </v>
          </cell>
        </row>
        <row r="541">
          <cell r="A541">
            <v>3729</v>
          </cell>
          <cell r="B541" t="str">
            <v>2003 Stock Incentive Plan</v>
          </cell>
          <cell r="C541" t="str">
            <v>Munteanu Patrita</v>
          </cell>
          <cell r="D541" t="str">
            <v>SP-1665</v>
          </cell>
          <cell r="E541" t="str">
            <v>4yr-1yr cliff</v>
          </cell>
          <cell r="F541">
            <v>2798060</v>
          </cell>
          <cell r="G541">
            <v>555463</v>
          </cell>
          <cell r="H541">
            <v>702</v>
          </cell>
          <cell r="I541" t="str">
            <v>NQSO</v>
          </cell>
          <cell r="J541">
            <v>38443</v>
          </cell>
          <cell r="K541">
            <v>38443</v>
          </cell>
          <cell r="L541">
            <v>38443</v>
          </cell>
          <cell r="M541" t="str">
            <v>SP-1665</v>
          </cell>
          <cell r="N541">
            <v>600</v>
          </cell>
          <cell r="O541">
            <v>0</v>
          </cell>
          <cell r="P541">
            <v>0</v>
          </cell>
          <cell r="Q541">
            <v>2797460</v>
          </cell>
          <cell r="R541">
            <v>0</v>
          </cell>
          <cell r="S541">
            <v>0</v>
          </cell>
          <cell r="T541">
            <v>600</v>
          </cell>
          <cell r="U541">
            <v>0</v>
          </cell>
          <cell r="V541">
            <v>512</v>
          </cell>
          <cell r="W541">
            <v>19</v>
          </cell>
          <cell r="X541">
            <v>4.2699999999999996</v>
          </cell>
          <cell r="Y541">
            <v>2562</v>
          </cell>
          <cell r="Z541">
            <v>4.99</v>
          </cell>
          <cell r="AA541">
            <v>2994</v>
          </cell>
          <cell r="AB541">
            <v>88</v>
          </cell>
          <cell r="AC541">
            <v>600</v>
          </cell>
          <cell r="AD541" t="str">
            <v>I</v>
          </cell>
          <cell r="AE541">
            <v>2006</v>
          </cell>
          <cell r="AF541" t="str">
            <v xml:space="preserve"> </v>
          </cell>
        </row>
        <row r="542">
          <cell r="A542">
            <v>3729</v>
          </cell>
          <cell r="B542" t="str">
            <v>2003 Stock Incentive Plan</v>
          </cell>
          <cell r="C542" t="str">
            <v>PROFIRESCU OVIDIU GEORGE</v>
          </cell>
          <cell r="D542" t="str">
            <v>SP-2003</v>
          </cell>
          <cell r="E542" t="str">
            <v>4yr-1yr cliff</v>
          </cell>
          <cell r="F542">
            <v>-211177</v>
          </cell>
          <cell r="G542">
            <v>555655</v>
          </cell>
          <cell r="H542">
            <v>835</v>
          </cell>
          <cell r="I542" t="str">
            <v>NQSO</v>
          </cell>
          <cell r="J542">
            <v>39504</v>
          </cell>
          <cell r="K542">
            <v>39504</v>
          </cell>
          <cell r="L542">
            <v>39504</v>
          </cell>
          <cell r="M542" t="str">
            <v>SP-2003</v>
          </cell>
          <cell r="N542">
            <v>600</v>
          </cell>
          <cell r="O542">
            <v>0</v>
          </cell>
          <cell r="P542">
            <v>0</v>
          </cell>
          <cell r="Q542">
            <v>-211777</v>
          </cell>
          <cell r="R542">
            <v>0</v>
          </cell>
          <cell r="S542">
            <v>0</v>
          </cell>
          <cell r="T542">
            <v>600</v>
          </cell>
          <cell r="U542">
            <v>0</v>
          </cell>
          <cell r="V542">
            <v>0</v>
          </cell>
          <cell r="W542">
            <v>3</v>
          </cell>
          <cell r="X542">
            <v>4.47</v>
          </cell>
          <cell r="Y542">
            <v>2682</v>
          </cell>
          <cell r="Z542">
            <v>4.99</v>
          </cell>
          <cell r="AA542">
            <v>2994</v>
          </cell>
          <cell r="AB542">
            <v>600</v>
          </cell>
          <cell r="AC542">
            <v>600</v>
          </cell>
          <cell r="AD542" t="str">
            <v>I</v>
          </cell>
          <cell r="AE542">
            <v>2508</v>
          </cell>
          <cell r="AF542" t="str">
            <v xml:space="preserve"> </v>
          </cell>
        </row>
        <row r="543">
          <cell r="A543">
            <v>3729</v>
          </cell>
          <cell r="B543" t="str">
            <v>2003 Stock Incentive Plan</v>
          </cell>
          <cell r="C543" t="str">
            <v>RADOIAS LIVIU MIHAI</v>
          </cell>
          <cell r="D543" t="str">
            <v>SP-2004</v>
          </cell>
          <cell r="E543" t="str">
            <v>4yr-1yr cliff</v>
          </cell>
          <cell r="F543">
            <v>-411177</v>
          </cell>
          <cell r="G543">
            <v>555656</v>
          </cell>
          <cell r="H543">
            <v>820</v>
          </cell>
          <cell r="I543" t="str">
            <v>NQSO</v>
          </cell>
          <cell r="J543">
            <v>39504</v>
          </cell>
          <cell r="K543">
            <v>39504</v>
          </cell>
          <cell r="L543">
            <v>39504</v>
          </cell>
          <cell r="M543" t="str">
            <v>SP-2004</v>
          </cell>
          <cell r="N543">
            <v>600</v>
          </cell>
          <cell r="O543">
            <v>0</v>
          </cell>
          <cell r="P543">
            <v>0</v>
          </cell>
          <cell r="Q543">
            <v>-411777</v>
          </cell>
          <cell r="R543">
            <v>0</v>
          </cell>
          <cell r="S543">
            <v>0</v>
          </cell>
          <cell r="T543">
            <v>600</v>
          </cell>
          <cell r="U543">
            <v>0</v>
          </cell>
          <cell r="V543">
            <v>0</v>
          </cell>
          <cell r="W543">
            <v>3</v>
          </cell>
          <cell r="X543">
            <v>4.47</v>
          </cell>
          <cell r="Y543">
            <v>2682</v>
          </cell>
          <cell r="Z543">
            <v>4.99</v>
          </cell>
          <cell r="AA543">
            <v>2994</v>
          </cell>
          <cell r="AB543">
            <v>600</v>
          </cell>
          <cell r="AC543">
            <v>600</v>
          </cell>
          <cell r="AD543" t="str">
            <v>I</v>
          </cell>
          <cell r="AE543">
            <v>2542</v>
          </cell>
          <cell r="AF543" t="str">
            <v xml:space="preserve"> </v>
          </cell>
        </row>
        <row r="544">
          <cell r="A544">
            <v>3729</v>
          </cell>
          <cell r="B544" t="str">
            <v>2003 Stock Incentive Plan</v>
          </cell>
          <cell r="C544" t="str">
            <v>Roman Justin</v>
          </cell>
          <cell r="D544" t="str">
            <v>SP-1676</v>
          </cell>
          <cell r="E544" t="str">
            <v>4yr-1yr cliff</v>
          </cell>
          <cell r="F544">
            <v>2686368</v>
          </cell>
          <cell r="G544">
            <v>555529</v>
          </cell>
          <cell r="H544">
            <v>808</v>
          </cell>
          <cell r="I544" t="str">
            <v>NQSO</v>
          </cell>
          <cell r="J544">
            <v>38443</v>
          </cell>
          <cell r="K544">
            <v>38443</v>
          </cell>
          <cell r="L544">
            <v>38443</v>
          </cell>
          <cell r="M544" t="str">
            <v>SP-1676</v>
          </cell>
          <cell r="N544">
            <v>600</v>
          </cell>
          <cell r="O544">
            <v>0</v>
          </cell>
          <cell r="P544">
            <v>0</v>
          </cell>
          <cell r="Q544">
            <v>2685768</v>
          </cell>
          <cell r="R544">
            <v>0</v>
          </cell>
          <cell r="S544">
            <v>0</v>
          </cell>
          <cell r="T544">
            <v>600</v>
          </cell>
          <cell r="U544">
            <v>0</v>
          </cell>
          <cell r="V544">
            <v>512</v>
          </cell>
          <cell r="W544">
            <v>19</v>
          </cell>
          <cell r="X544">
            <v>4.2699999999999996</v>
          </cell>
          <cell r="Y544">
            <v>2562</v>
          </cell>
          <cell r="Z544">
            <v>4.99</v>
          </cell>
          <cell r="AA544">
            <v>2994</v>
          </cell>
          <cell r="AB544">
            <v>88</v>
          </cell>
          <cell r="AC544">
            <v>600</v>
          </cell>
          <cell r="AD544" t="str">
            <v>I</v>
          </cell>
          <cell r="AE544">
            <v>2037</v>
          </cell>
          <cell r="AF544" t="str">
            <v xml:space="preserve"> </v>
          </cell>
        </row>
        <row r="545">
          <cell r="A545">
            <v>3729</v>
          </cell>
          <cell r="B545" t="str">
            <v>2003 Stock Incentive Plan</v>
          </cell>
          <cell r="C545" t="str">
            <v>Rotaru Cristian</v>
          </cell>
          <cell r="D545" t="str">
            <v>SP-1696</v>
          </cell>
          <cell r="E545" t="str">
            <v>4yr-1yr cliff</v>
          </cell>
          <cell r="F545">
            <v>2191601</v>
          </cell>
          <cell r="G545">
            <v>555471</v>
          </cell>
          <cell r="H545">
            <v>741</v>
          </cell>
          <cell r="I545" t="str">
            <v>NQSO</v>
          </cell>
          <cell r="J545">
            <v>38443</v>
          </cell>
          <cell r="K545">
            <v>38443</v>
          </cell>
          <cell r="L545">
            <v>38443</v>
          </cell>
          <cell r="M545" t="str">
            <v>SP-1696</v>
          </cell>
          <cell r="N545">
            <v>600</v>
          </cell>
          <cell r="O545">
            <v>0</v>
          </cell>
          <cell r="P545">
            <v>0</v>
          </cell>
          <cell r="Q545">
            <v>2191001</v>
          </cell>
          <cell r="R545">
            <v>0</v>
          </cell>
          <cell r="S545">
            <v>0</v>
          </cell>
          <cell r="T545">
            <v>600</v>
          </cell>
          <cell r="U545">
            <v>0</v>
          </cell>
          <cell r="V545">
            <v>512</v>
          </cell>
          <cell r="W545">
            <v>19</v>
          </cell>
          <cell r="X545">
            <v>4.2699999999999996</v>
          </cell>
          <cell r="Y545">
            <v>2562</v>
          </cell>
          <cell r="Z545">
            <v>4.99</v>
          </cell>
          <cell r="AA545">
            <v>2994</v>
          </cell>
          <cell r="AB545">
            <v>88</v>
          </cell>
          <cell r="AC545">
            <v>600</v>
          </cell>
          <cell r="AD545" t="str">
            <v>I</v>
          </cell>
          <cell r="AE545">
            <v>2112</v>
          </cell>
          <cell r="AF545" t="str">
            <v xml:space="preserve"> </v>
          </cell>
        </row>
        <row r="546">
          <cell r="A546">
            <v>3729</v>
          </cell>
          <cell r="B546" t="str">
            <v>2003 Stock Incentive Plan</v>
          </cell>
          <cell r="C546" t="str">
            <v>Rotaru Cristina</v>
          </cell>
          <cell r="D546" t="str">
            <v>SP-1693</v>
          </cell>
          <cell r="E546" t="str">
            <v>4yr-1yr cliff</v>
          </cell>
          <cell r="F546">
            <v>2539316</v>
          </cell>
          <cell r="G546">
            <v>555497</v>
          </cell>
          <cell r="H546">
            <v>711</v>
          </cell>
          <cell r="I546" t="str">
            <v>NQSO</v>
          </cell>
          <cell r="J546">
            <v>38443</v>
          </cell>
          <cell r="K546">
            <v>38443</v>
          </cell>
          <cell r="L546">
            <v>38443</v>
          </cell>
          <cell r="M546" t="str">
            <v>SP-1693</v>
          </cell>
          <cell r="N546">
            <v>600</v>
          </cell>
          <cell r="O546">
            <v>0</v>
          </cell>
          <cell r="P546">
            <v>0</v>
          </cell>
          <cell r="Q546">
            <v>2538716</v>
          </cell>
          <cell r="R546">
            <v>0</v>
          </cell>
          <cell r="S546">
            <v>0</v>
          </cell>
          <cell r="T546">
            <v>600</v>
          </cell>
          <cell r="U546">
            <v>0</v>
          </cell>
          <cell r="V546">
            <v>512</v>
          </cell>
          <cell r="W546">
            <v>19</v>
          </cell>
          <cell r="X546">
            <v>4.2699999999999996</v>
          </cell>
          <cell r="Y546">
            <v>2562</v>
          </cell>
          <cell r="Z546">
            <v>4.99</v>
          </cell>
          <cell r="AA546">
            <v>2994</v>
          </cell>
          <cell r="AB546">
            <v>88</v>
          </cell>
          <cell r="AC546">
            <v>600</v>
          </cell>
          <cell r="AD546" t="str">
            <v>I</v>
          </cell>
          <cell r="AE546">
            <v>2062</v>
          </cell>
          <cell r="AF546" t="str">
            <v xml:space="preserve"> </v>
          </cell>
        </row>
        <row r="547">
          <cell r="A547">
            <v>3729</v>
          </cell>
          <cell r="B547" t="str">
            <v>2003 Stock Incentive Plan</v>
          </cell>
          <cell r="C547" t="str">
            <v>Serrano Eddie</v>
          </cell>
          <cell r="D547" t="str">
            <v>SP-1429</v>
          </cell>
          <cell r="E547" t="str">
            <v>4 YEAR CLIFF</v>
          </cell>
          <cell r="F547">
            <v>2220123</v>
          </cell>
          <cell r="G547">
            <v>555445</v>
          </cell>
          <cell r="H547">
            <v>684</v>
          </cell>
          <cell r="I547" t="str">
            <v>ISO</v>
          </cell>
          <cell r="J547">
            <v>37973</v>
          </cell>
          <cell r="K547">
            <v>37973</v>
          </cell>
          <cell r="L547">
            <v>37973</v>
          </cell>
          <cell r="M547" t="str">
            <v>SP-1429</v>
          </cell>
          <cell r="N547">
            <v>600</v>
          </cell>
          <cell r="O547">
            <v>0</v>
          </cell>
          <cell r="P547">
            <v>0</v>
          </cell>
          <cell r="Q547">
            <v>2219523</v>
          </cell>
          <cell r="R547">
            <v>0</v>
          </cell>
          <cell r="S547">
            <v>0</v>
          </cell>
          <cell r="T547">
            <v>600</v>
          </cell>
          <cell r="U547">
            <v>0</v>
          </cell>
          <cell r="V547">
            <v>600</v>
          </cell>
          <cell r="W547">
            <v>26</v>
          </cell>
          <cell r="X547">
            <v>6.66</v>
          </cell>
          <cell r="Y547">
            <v>3996</v>
          </cell>
          <cell r="Z547">
            <v>4.99</v>
          </cell>
          <cell r="AA547">
            <v>2994</v>
          </cell>
          <cell r="AB547">
            <v>0</v>
          </cell>
          <cell r="AC547">
            <v>600</v>
          </cell>
          <cell r="AD547" t="str">
            <v>I</v>
          </cell>
          <cell r="AE547">
            <v>1906</v>
          </cell>
          <cell r="AF547" t="str">
            <v xml:space="preserve"> </v>
          </cell>
        </row>
        <row r="548">
          <cell r="A548">
            <v>3729</v>
          </cell>
          <cell r="B548" t="str">
            <v>2003 Stock Incentive Plan</v>
          </cell>
          <cell r="C548" t="str">
            <v>SEVCENCO ANDREI</v>
          </cell>
          <cell r="D548" t="str">
            <v>SP-2021</v>
          </cell>
          <cell r="E548" t="str">
            <v>4yr-1yr cliff</v>
          </cell>
          <cell r="F548">
            <v>-183577</v>
          </cell>
          <cell r="G548">
            <v>555657</v>
          </cell>
          <cell r="H548">
            <v>879</v>
          </cell>
          <cell r="I548" t="str">
            <v>NQSO</v>
          </cell>
          <cell r="J548">
            <v>39504</v>
          </cell>
          <cell r="K548">
            <v>39504</v>
          </cell>
          <cell r="L548">
            <v>39504</v>
          </cell>
          <cell r="M548" t="str">
            <v>SP-2021</v>
          </cell>
          <cell r="N548">
            <v>600</v>
          </cell>
          <cell r="O548">
            <v>0</v>
          </cell>
          <cell r="P548">
            <v>0</v>
          </cell>
          <cell r="Q548">
            <v>-184177</v>
          </cell>
          <cell r="R548">
            <v>0</v>
          </cell>
          <cell r="S548">
            <v>0</v>
          </cell>
          <cell r="T548">
            <v>600</v>
          </cell>
          <cell r="U548">
            <v>0</v>
          </cell>
          <cell r="V548">
            <v>0</v>
          </cell>
          <cell r="W548">
            <v>3</v>
          </cell>
          <cell r="X548">
            <v>4.47</v>
          </cell>
          <cell r="Y548">
            <v>2682</v>
          </cell>
          <cell r="Z548">
            <v>4.99</v>
          </cell>
          <cell r="AA548">
            <v>2994</v>
          </cell>
          <cell r="AB548">
            <v>600</v>
          </cell>
          <cell r="AC548">
            <v>600</v>
          </cell>
          <cell r="AD548" t="str">
            <v>I</v>
          </cell>
          <cell r="AE548">
            <v>2504</v>
          </cell>
          <cell r="AF548" t="str">
            <v xml:space="preserve"> </v>
          </cell>
        </row>
        <row r="549">
          <cell r="A549">
            <v>3729</v>
          </cell>
          <cell r="B549" t="str">
            <v>2003 Stock Incentive Plan</v>
          </cell>
          <cell r="C549" t="str">
            <v>ZAHARIA VICTOR IONUT</v>
          </cell>
          <cell r="D549" t="str">
            <v>SP-2046</v>
          </cell>
          <cell r="E549" t="str">
            <v>4yr-1yr cliff</v>
          </cell>
          <cell r="F549">
            <v>-221177</v>
          </cell>
          <cell r="G549">
            <v>555658</v>
          </cell>
          <cell r="H549">
            <v>905</v>
          </cell>
          <cell r="I549" t="str">
            <v>NQSO</v>
          </cell>
          <cell r="J549">
            <v>39504</v>
          </cell>
          <cell r="K549">
            <v>39504</v>
          </cell>
          <cell r="L549">
            <v>39504</v>
          </cell>
          <cell r="M549" t="str">
            <v>SP-2046</v>
          </cell>
          <cell r="N549">
            <v>600</v>
          </cell>
          <cell r="O549">
            <v>0</v>
          </cell>
          <cell r="P549">
            <v>0</v>
          </cell>
          <cell r="Q549">
            <v>-221777</v>
          </cell>
          <cell r="R549">
            <v>0</v>
          </cell>
          <cell r="S549">
            <v>0</v>
          </cell>
          <cell r="T549">
            <v>600</v>
          </cell>
          <cell r="U549">
            <v>0</v>
          </cell>
          <cell r="V549">
            <v>0</v>
          </cell>
          <cell r="W549">
            <v>3</v>
          </cell>
          <cell r="X549">
            <v>4.47</v>
          </cell>
          <cell r="Y549">
            <v>2682</v>
          </cell>
          <cell r="Z549">
            <v>4.99</v>
          </cell>
          <cell r="AA549">
            <v>2994</v>
          </cell>
          <cell r="AB549">
            <v>600</v>
          </cell>
          <cell r="AC549">
            <v>600</v>
          </cell>
          <cell r="AD549" t="str">
            <v>I</v>
          </cell>
          <cell r="AE549">
            <v>2513</v>
          </cell>
          <cell r="AF549" t="str">
            <v xml:space="preserve"> </v>
          </cell>
        </row>
        <row r="550">
          <cell r="A550">
            <v>3729</v>
          </cell>
          <cell r="B550" t="str">
            <v>2003 Stock Incentive Plan</v>
          </cell>
          <cell r="C550" t="str">
            <v>Marticorena Maria</v>
          </cell>
          <cell r="D550" t="str">
            <v>SP-1309</v>
          </cell>
          <cell r="E550" t="str">
            <v>4 YEAR CLIFF</v>
          </cell>
          <cell r="F550">
            <v>1909493</v>
          </cell>
          <cell r="G550">
            <v>555331</v>
          </cell>
          <cell r="H550">
            <v>520</v>
          </cell>
          <cell r="I550" t="str">
            <v>ISO</v>
          </cell>
          <cell r="J550">
            <v>37648</v>
          </cell>
          <cell r="K550">
            <v>37648</v>
          </cell>
          <cell r="L550">
            <v>37648</v>
          </cell>
          <cell r="M550" t="str">
            <v>SP-1309</v>
          </cell>
          <cell r="N550">
            <v>1000</v>
          </cell>
          <cell r="O550">
            <v>0</v>
          </cell>
          <cell r="P550">
            <v>458</v>
          </cell>
          <cell r="Q550">
            <v>1908493</v>
          </cell>
          <cell r="R550">
            <v>0</v>
          </cell>
          <cell r="S550">
            <v>952.64</v>
          </cell>
          <cell r="T550">
            <v>542</v>
          </cell>
          <cell r="U550">
            <v>0</v>
          </cell>
          <cell r="V550">
            <v>542</v>
          </cell>
          <cell r="W550">
            <v>51</v>
          </cell>
          <cell r="X550">
            <v>2.08</v>
          </cell>
          <cell r="Y550">
            <v>2080</v>
          </cell>
          <cell r="Z550">
            <v>4.99</v>
          </cell>
          <cell r="AA550">
            <v>4990</v>
          </cell>
          <cell r="AB550">
            <v>0</v>
          </cell>
          <cell r="AC550">
            <v>1000</v>
          </cell>
          <cell r="AD550" t="str">
            <v>I</v>
          </cell>
          <cell r="AE550">
            <v>1769</v>
          </cell>
          <cell r="AF550" t="str">
            <v xml:space="preserve"> </v>
          </cell>
        </row>
        <row r="551">
          <cell r="A551">
            <v>3729</v>
          </cell>
          <cell r="B551" t="str">
            <v>2003 Stock Incentive Plan</v>
          </cell>
          <cell r="C551" t="str">
            <v>Chesley Michael Allan</v>
          </cell>
          <cell r="D551" t="str">
            <v>SP-1569R</v>
          </cell>
          <cell r="E551" t="str">
            <v>3 YR MO</v>
          </cell>
          <cell r="F551">
            <v>859917</v>
          </cell>
          <cell r="G551">
            <v>555378</v>
          </cell>
          <cell r="H551">
            <v>594</v>
          </cell>
          <cell r="I551" t="str">
            <v>NQSO</v>
          </cell>
          <cell r="J551">
            <v>39157</v>
          </cell>
          <cell r="K551">
            <v>39157</v>
          </cell>
          <cell r="L551">
            <v>39157</v>
          </cell>
          <cell r="M551" t="str">
            <v>SP-1569R</v>
          </cell>
          <cell r="N551">
            <v>1000</v>
          </cell>
          <cell r="O551">
            <v>0</v>
          </cell>
          <cell r="P551">
            <v>472</v>
          </cell>
          <cell r="Q551">
            <v>858917</v>
          </cell>
          <cell r="R551">
            <v>0</v>
          </cell>
          <cell r="S551">
            <v>1581.2</v>
          </cell>
          <cell r="T551">
            <v>528</v>
          </cell>
          <cell r="U551">
            <v>0</v>
          </cell>
          <cell r="V551">
            <v>28</v>
          </cell>
          <cell r="W551">
            <v>13</v>
          </cell>
          <cell r="X551">
            <v>3.35</v>
          </cell>
          <cell r="Y551">
            <v>3350</v>
          </cell>
          <cell r="Z551">
            <v>4.99</v>
          </cell>
          <cell r="AA551">
            <v>4990</v>
          </cell>
          <cell r="AB551">
            <v>500</v>
          </cell>
          <cell r="AC551">
            <v>1000</v>
          </cell>
          <cell r="AD551" t="str">
            <v>I</v>
          </cell>
          <cell r="AE551">
            <v>2358</v>
          </cell>
          <cell r="AF551" t="str">
            <v xml:space="preserve"> </v>
          </cell>
        </row>
        <row r="552">
          <cell r="A552">
            <v>3729</v>
          </cell>
          <cell r="B552" t="str">
            <v>2003 Stock Incentive Plan</v>
          </cell>
          <cell r="C552" t="str">
            <v>Leyva Clark</v>
          </cell>
          <cell r="D552" t="str">
            <v>SP-1224</v>
          </cell>
          <cell r="E552" t="str">
            <v>1/3Imm 2/3m</v>
          </cell>
          <cell r="F552">
            <v>2649452</v>
          </cell>
          <cell r="G552">
            <v>555392</v>
          </cell>
          <cell r="H552">
            <v>611</v>
          </cell>
          <cell r="I552" t="str">
            <v>ISO</v>
          </cell>
          <cell r="J552">
            <v>37161</v>
          </cell>
          <cell r="K552">
            <v>37161</v>
          </cell>
          <cell r="L552">
            <v>37161</v>
          </cell>
          <cell r="M552" t="str">
            <v>SP-1224</v>
          </cell>
          <cell r="N552">
            <v>1000</v>
          </cell>
          <cell r="O552">
            <v>0</v>
          </cell>
          <cell r="P552">
            <v>499</v>
          </cell>
          <cell r="Q552">
            <v>2648452</v>
          </cell>
          <cell r="R552">
            <v>0</v>
          </cell>
          <cell r="S552">
            <v>863.27</v>
          </cell>
          <cell r="T552">
            <v>501</v>
          </cell>
          <cell r="U552">
            <v>0</v>
          </cell>
          <cell r="V552">
            <v>501</v>
          </cell>
          <cell r="W552">
            <v>64</v>
          </cell>
          <cell r="X552">
            <v>1.73</v>
          </cell>
          <cell r="Y552">
            <v>1730</v>
          </cell>
          <cell r="Z552">
            <v>4.99</v>
          </cell>
          <cell r="AA552">
            <v>4990</v>
          </cell>
          <cell r="AB552">
            <v>0</v>
          </cell>
          <cell r="AC552">
            <v>1000</v>
          </cell>
          <cell r="AD552" t="str">
            <v>I</v>
          </cell>
          <cell r="AE552">
            <v>1647</v>
          </cell>
          <cell r="AF552" t="str">
            <v xml:space="preserve"> </v>
          </cell>
        </row>
        <row r="553">
          <cell r="A553">
            <v>3729</v>
          </cell>
          <cell r="B553" t="str">
            <v>2003 Stock Incentive Plan</v>
          </cell>
          <cell r="C553" t="str">
            <v>Baicu Lucia</v>
          </cell>
          <cell r="D553" t="str">
            <v>SP-1447R</v>
          </cell>
          <cell r="E553" t="str">
            <v>3 YR MO</v>
          </cell>
          <cell r="F553">
            <v>585098</v>
          </cell>
          <cell r="G553">
            <v>555448</v>
          </cell>
          <cell r="H553">
            <v>686</v>
          </cell>
          <cell r="I553" t="str">
            <v>NQSO</v>
          </cell>
          <cell r="J553">
            <v>39157</v>
          </cell>
          <cell r="K553">
            <v>39157</v>
          </cell>
          <cell r="L553">
            <v>39157</v>
          </cell>
          <cell r="M553" t="str">
            <v>SP-1447R</v>
          </cell>
          <cell r="N553">
            <v>500</v>
          </cell>
          <cell r="O553">
            <v>0</v>
          </cell>
          <cell r="P553">
            <v>0</v>
          </cell>
          <cell r="Q553">
            <v>584598</v>
          </cell>
          <cell r="R553">
            <v>0</v>
          </cell>
          <cell r="S553">
            <v>0</v>
          </cell>
          <cell r="T553">
            <v>500</v>
          </cell>
          <cell r="U553">
            <v>0</v>
          </cell>
          <cell r="V553">
            <v>250</v>
          </cell>
          <cell r="W553">
            <v>6</v>
          </cell>
          <cell r="X553">
            <v>3.35</v>
          </cell>
          <cell r="Y553">
            <v>1675</v>
          </cell>
          <cell r="Z553">
            <v>4.99</v>
          </cell>
          <cell r="AA553">
            <v>2495</v>
          </cell>
          <cell r="AB553">
            <v>250</v>
          </cell>
          <cell r="AC553">
            <v>500</v>
          </cell>
          <cell r="AD553" t="str">
            <v>I</v>
          </cell>
          <cell r="AE553">
            <v>2434</v>
          </cell>
          <cell r="AF553" t="str">
            <v xml:space="preserve"> </v>
          </cell>
        </row>
        <row r="554">
          <cell r="A554">
            <v>3729</v>
          </cell>
          <cell r="B554" t="str">
            <v>2003 Stock Incentive Plan</v>
          </cell>
          <cell r="C554" t="str">
            <v>Chaichareon Kittisak</v>
          </cell>
          <cell r="D554" t="str">
            <v>SP-1522</v>
          </cell>
          <cell r="E554" t="str">
            <v>4yr-1yr cliff</v>
          </cell>
          <cell r="F554">
            <v>2865160</v>
          </cell>
          <cell r="G554">
            <v>555564</v>
          </cell>
          <cell r="H554">
            <v>911</v>
          </cell>
          <cell r="I554" t="str">
            <v>NQSO</v>
          </cell>
          <cell r="J554">
            <v>38198</v>
          </cell>
          <cell r="K554">
            <v>38198</v>
          </cell>
          <cell r="L554">
            <v>37438</v>
          </cell>
          <cell r="M554" t="str">
            <v>SP-1522</v>
          </cell>
          <cell r="N554">
            <v>500</v>
          </cell>
          <cell r="O554">
            <v>0</v>
          </cell>
          <cell r="P554">
            <v>0</v>
          </cell>
          <cell r="Q554">
            <v>2864660</v>
          </cell>
          <cell r="R554">
            <v>0</v>
          </cell>
          <cell r="S554">
            <v>0</v>
          </cell>
          <cell r="T554">
            <v>500</v>
          </cell>
          <cell r="U554">
            <v>0</v>
          </cell>
          <cell r="V554">
            <v>500</v>
          </cell>
          <cell r="W554">
            <v>19</v>
          </cell>
          <cell r="X554">
            <v>5.58</v>
          </cell>
          <cell r="Y554">
            <v>2790</v>
          </cell>
          <cell r="Z554">
            <v>4.99</v>
          </cell>
          <cell r="AA554">
            <v>2495</v>
          </cell>
          <cell r="AB554">
            <v>0</v>
          </cell>
          <cell r="AC554">
            <v>500</v>
          </cell>
          <cell r="AD554" t="str">
            <v>I</v>
          </cell>
          <cell r="AE554">
            <v>1967</v>
          </cell>
          <cell r="AF554" t="str">
            <v xml:space="preserve"> </v>
          </cell>
        </row>
        <row r="555">
          <cell r="A555">
            <v>3729</v>
          </cell>
          <cell r="B555" t="str">
            <v>2003 Stock Incentive Plan</v>
          </cell>
          <cell r="C555" t="str">
            <v>Chaichareon Kittisak</v>
          </cell>
          <cell r="D555" t="str">
            <v>SP-1567</v>
          </cell>
          <cell r="E555" t="str">
            <v>4yr-1yr cliff</v>
          </cell>
          <cell r="F555">
            <v>2636321</v>
          </cell>
          <cell r="G555">
            <v>555564</v>
          </cell>
          <cell r="H555">
            <v>911</v>
          </cell>
          <cell r="I555" t="str">
            <v>NQSO</v>
          </cell>
          <cell r="J555">
            <v>38443</v>
          </cell>
          <cell r="K555">
            <v>38443</v>
          </cell>
          <cell r="L555">
            <v>38443</v>
          </cell>
          <cell r="M555" t="str">
            <v>SP-1567</v>
          </cell>
          <cell r="N555">
            <v>500</v>
          </cell>
          <cell r="O555">
            <v>0</v>
          </cell>
          <cell r="P555">
            <v>0</v>
          </cell>
          <cell r="Q555">
            <v>2635821</v>
          </cell>
          <cell r="R555">
            <v>0</v>
          </cell>
          <cell r="S555">
            <v>0</v>
          </cell>
          <cell r="T555">
            <v>500</v>
          </cell>
          <cell r="U555">
            <v>0</v>
          </cell>
          <cell r="V555">
            <v>427</v>
          </cell>
          <cell r="W555">
            <v>15</v>
          </cell>
          <cell r="X555">
            <v>4.2699999999999996</v>
          </cell>
          <cell r="Y555">
            <v>2135</v>
          </cell>
          <cell r="Z555">
            <v>4.99</v>
          </cell>
          <cell r="AA555">
            <v>2495</v>
          </cell>
          <cell r="AB555">
            <v>73</v>
          </cell>
          <cell r="AC555">
            <v>500</v>
          </cell>
          <cell r="AD555" t="str">
            <v>I</v>
          </cell>
          <cell r="AE555">
            <v>2042</v>
          </cell>
          <cell r="AF555" t="str">
            <v xml:space="preserve"> </v>
          </cell>
        </row>
        <row r="556">
          <cell r="A556">
            <v>3729</v>
          </cell>
          <cell r="B556" t="str">
            <v>2003 Stock Incentive Plan</v>
          </cell>
          <cell r="C556" t="str">
            <v>Colella Paul</v>
          </cell>
          <cell r="D556" t="str">
            <v>SP-1126R</v>
          </cell>
          <cell r="E556" t="str">
            <v>3 YR MO</v>
          </cell>
          <cell r="F556">
            <v>671236</v>
          </cell>
          <cell r="G556">
            <v>555389</v>
          </cell>
          <cell r="H556">
            <v>606</v>
          </cell>
          <cell r="I556" t="str">
            <v>NQSO</v>
          </cell>
          <cell r="J556">
            <v>39157</v>
          </cell>
          <cell r="K556">
            <v>39157</v>
          </cell>
          <cell r="L556">
            <v>39157</v>
          </cell>
          <cell r="M556" t="str">
            <v>SP-1126R</v>
          </cell>
          <cell r="N556">
            <v>500</v>
          </cell>
          <cell r="O556">
            <v>0</v>
          </cell>
          <cell r="P556">
            <v>0</v>
          </cell>
          <cell r="Q556">
            <v>670736</v>
          </cell>
          <cell r="R556">
            <v>0</v>
          </cell>
          <cell r="S556">
            <v>0</v>
          </cell>
          <cell r="T556">
            <v>500</v>
          </cell>
          <cell r="U556">
            <v>0</v>
          </cell>
          <cell r="V556">
            <v>250</v>
          </cell>
          <cell r="W556">
            <v>6</v>
          </cell>
          <cell r="X556">
            <v>3.35</v>
          </cell>
          <cell r="Y556">
            <v>1675</v>
          </cell>
          <cell r="Z556">
            <v>4.99</v>
          </cell>
          <cell r="AA556">
            <v>2495</v>
          </cell>
          <cell r="AB556">
            <v>250</v>
          </cell>
          <cell r="AC556">
            <v>500</v>
          </cell>
          <cell r="AD556" t="str">
            <v>I</v>
          </cell>
          <cell r="AE556">
            <v>2418</v>
          </cell>
          <cell r="AF556" t="str">
            <v xml:space="preserve"> </v>
          </cell>
        </row>
        <row r="557">
          <cell r="A557">
            <v>3729</v>
          </cell>
          <cell r="B557" t="str">
            <v>2003 Stock Incentive Plan</v>
          </cell>
          <cell r="C557" t="str">
            <v>Condrea Stefan Marius</v>
          </cell>
          <cell r="D557" t="str">
            <v>SP-1453</v>
          </cell>
          <cell r="E557" t="str">
            <v>4 YEAR CLIFF</v>
          </cell>
          <cell r="F557">
            <v>2220623</v>
          </cell>
          <cell r="G557">
            <v>555454</v>
          </cell>
          <cell r="H557">
            <v>692</v>
          </cell>
          <cell r="I557" t="str">
            <v>NQSO</v>
          </cell>
          <cell r="J557">
            <v>37973</v>
          </cell>
          <cell r="K557">
            <v>37973</v>
          </cell>
          <cell r="L557">
            <v>37973</v>
          </cell>
          <cell r="M557" t="str">
            <v>SP-1453</v>
          </cell>
          <cell r="N557">
            <v>500</v>
          </cell>
          <cell r="O557">
            <v>0</v>
          </cell>
          <cell r="P557">
            <v>0</v>
          </cell>
          <cell r="Q557">
            <v>2220123</v>
          </cell>
          <cell r="R557">
            <v>0</v>
          </cell>
          <cell r="S557">
            <v>0</v>
          </cell>
          <cell r="T557">
            <v>500</v>
          </cell>
          <cell r="U557">
            <v>0</v>
          </cell>
          <cell r="V557">
            <v>500</v>
          </cell>
          <cell r="W557">
            <v>21</v>
          </cell>
          <cell r="X557">
            <v>6.66</v>
          </cell>
          <cell r="Y557">
            <v>3330</v>
          </cell>
          <cell r="Z557">
            <v>4.99</v>
          </cell>
          <cell r="AA557">
            <v>2495</v>
          </cell>
          <cell r="AB557">
            <v>0</v>
          </cell>
          <cell r="AC557">
            <v>500</v>
          </cell>
          <cell r="AD557" t="str">
            <v>I</v>
          </cell>
          <cell r="AE557">
            <v>1885</v>
          </cell>
          <cell r="AF557" t="str">
            <v xml:space="preserve"> </v>
          </cell>
        </row>
        <row r="558">
          <cell r="A558">
            <v>3729</v>
          </cell>
          <cell r="B558" t="str">
            <v>2003 Stock Incentive Plan</v>
          </cell>
          <cell r="C558" t="str">
            <v>Cruz David A</v>
          </cell>
          <cell r="D558" t="str">
            <v>SP-1306</v>
          </cell>
          <cell r="E558" t="str">
            <v>4 YEAR CLIFF</v>
          </cell>
          <cell r="F558">
            <v>1919992</v>
          </cell>
          <cell r="G558">
            <v>555314</v>
          </cell>
          <cell r="H558">
            <v>578</v>
          </cell>
          <cell r="I558" t="str">
            <v>ISO</v>
          </cell>
          <cell r="J558">
            <v>37648</v>
          </cell>
          <cell r="K558">
            <v>37648</v>
          </cell>
          <cell r="L558">
            <v>37648</v>
          </cell>
          <cell r="M558" t="str">
            <v>SP-1306</v>
          </cell>
          <cell r="N558">
            <v>500</v>
          </cell>
          <cell r="O558">
            <v>0</v>
          </cell>
          <cell r="P558">
            <v>0</v>
          </cell>
          <cell r="Q558">
            <v>1919492</v>
          </cell>
          <cell r="R558">
            <v>0</v>
          </cell>
          <cell r="S558">
            <v>0</v>
          </cell>
          <cell r="T558">
            <v>500</v>
          </cell>
          <cell r="U558">
            <v>0</v>
          </cell>
          <cell r="V558">
            <v>500</v>
          </cell>
          <cell r="W558">
            <v>25</v>
          </cell>
          <cell r="X558">
            <v>2.08</v>
          </cell>
          <cell r="Y558">
            <v>1040</v>
          </cell>
          <cell r="Z558">
            <v>4.99</v>
          </cell>
          <cell r="AA558">
            <v>2495</v>
          </cell>
          <cell r="AB558">
            <v>0</v>
          </cell>
          <cell r="AC558">
            <v>500</v>
          </cell>
          <cell r="AD558" t="str">
            <v>I</v>
          </cell>
          <cell r="AE558">
            <v>1763</v>
          </cell>
          <cell r="AF558" t="str">
            <v xml:space="preserve"> </v>
          </cell>
        </row>
        <row r="559">
          <cell r="A559">
            <v>3729</v>
          </cell>
          <cell r="B559" t="str">
            <v>2003 Stock Incentive Plan</v>
          </cell>
          <cell r="C559" t="str">
            <v>Dima Doina</v>
          </cell>
          <cell r="D559" t="str">
            <v>SP-1455R</v>
          </cell>
          <cell r="E559" t="str">
            <v>3 YR MO</v>
          </cell>
          <cell r="F559">
            <v>1094802</v>
          </cell>
          <cell r="G559">
            <v>555456</v>
          </cell>
          <cell r="H559">
            <v>695</v>
          </cell>
          <cell r="I559" t="str">
            <v>NQSO</v>
          </cell>
          <cell r="J559">
            <v>39157</v>
          </cell>
          <cell r="K559">
            <v>39157</v>
          </cell>
          <cell r="L559">
            <v>39157</v>
          </cell>
          <cell r="M559" t="str">
            <v>SP-1455R</v>
          </cell>
          <cell r="N559">
            <v>500</v>
          </cell>
          <cell r="O559">
            <v>0</v>
          </cell>
          <cell r="P559">
            <v>0</v>
          </cell>
          <cell r="Q559">
            <v>1094302</v>
          </cell>
          <cell r="R559">
            <v>0</v>
          </cell>
          <cell r="S559">
            <v>0</v>
          </cell>
          <cell r="T559">
            <v>500</v>
          </cell>
          <cell r="U559">
            <v>0</v>
          </cell>
          <cell r="V559">
            <v>250</v>
          </cell>
          <cell r="W559">
            <v>6</v>
          </cell>
          <cell r="X559">
            <v>3.35</v>
          </cell>
          <cell r="Y559">
            <v>1675</v>
          </cell>
          <cell r="Z559">
            <v>4.99</v>
          </cell>
          <cell r="AA559">
            <v>2495</v>
          </cell>
          <cell r="AB559">
            <v>250</v>
          </cell>
          <cell r="AC559">
            <v>500</v>
          </cell>
          <cell r="AD559" t="str">
            <v>I</v>
          </cell>
          <cell r="AE559">
            <v>2329</v>
          </cell>
          <cell r="AF559" t="str">
            <v xml:space="preserve"> </v>
          </cell>
        </row>
        <row r="560">
          <cell r="A560">
            <v>3729</v>
          </cell>
          <cell r="B560" t="str">
            <v>2003 Stock Incentive Plan</v>
          </cell>
          <cell r="C560" t="str">
            <v>Eftimie Sabin Andrei</v>
          </cell>
          <cell r="D560" t="str">
            <v>SP-1662R</v>
          </cell>
          <cell r="E560" t="str">
            <v>3 YR MO</v>
          </cell>
          <cell r="F560">
            <v>683313</v>
          </cell>
          <cell r="G560">
            <v>555457</v>
          </cell>
          <cell r="H560">
            <v>696</v>
          </cell>
          <cell r="I560" t="str">
            <v>NQSO</v>
          </cell>
          <cell r="J560">
            <v>39157</v>
          </cell>
          <cell r="K560">
            <v>39157</v>
          </cell>
          <cell r="L560">
            <v>39157</v>
          </cell>
          <cell r="M560" t="str">
            <v>SP-1662R</v>
          </cell>
          <cell r="N560">
            <v>500</v>
          </cell>
          <cell r="O560">
            <v>0</v>
          </cell>
          <cell r="P560">
            <v>0</v>
          </cell>
          <cell r="Q560">
            <v>682813</v>
          </cell>
          <cell r="R560">
            <v>0</v>
          </cell>
          <cell r="S560">
            <v>0</v>
          </cell>
          <cell r="T560">
            <v>500</v>
          </cell>
          <cell r="U560">
            <v>0</v>
          </cell>
          <cell r="V560">
            <v>250</v>
          </cell>
          <cell r="W560">
            <v>6</v>
          </cell>
          <cell r="X560">
            <v>3.35</v>
          </cell>
          <cell r="Y560">
            <v>1675</v>
          </cell>
          <cell r="Z560">
            <v>4.99</v>
          </cell>
          <cell r="AA560">
            <v>2495</v>
          </cell>
          <cell r="AB560">
            <v>250</v>
          </cell>
          <cell r="AC560">
            <v>500</v>
          </cell>
          <cell r="AD560" t="str">
            <v>I</v>
          </cell>
          <cell r="AE560">
            <v>2406</v>
          </cell>
          <cell r="AF560" t="str">
            <v xml:space="preserve"> </v>
          </cell>
        </row>
        <row r="561">
          <cell r="A561">
            <v>3729</v>
          </cell>
          <cell r="B561" t="str">
            <v>2003 Stock Incentive Plan</v>
          </cell>
          <cell r="C561" t="str">
            <v>Leyva Clark</v>
          </cell>
          <cell r="D561" t="str">
            <v>SP-1405R</v>
          </cell>
          <cell r="E561" t="str">
            <v>3 YR MO</v>
          </cell>
          <cell r="F561">
            <v>1058052</v>
          </cell>
          <cell r="G561">
            <v>555392</v>
          </cell>
          <cell r="H561">
            <v>611</v>
          </cell>
          <cell r="I561" t="str">
            <v>NQSO</v>
          </cell>
          <cell r="J561">
            <v>39157</v>
          </cell>
          <cell r="K561">
            <v>39157</v>
          </cell>
          <cell r="L561">
            <v>39157</v>
          </cell>
          <cell r="M561" t="str">
            <v>SP-1405R</v>
          </cell>
          <cell r="N561">
            <v>500</v>
          </cell>
          <cell r="O561">
            <v>0</v>
          </cell>
          <cell r="P561">
            <v>0</v>
          </cell>
          <cell r="Q561">
            <v>1057552</v>
          </cell>
          <cell r="R561">
            <v>0</v>
          </cell>
          <cell r="S561">
            <v>0</v>
          </cell>
          <cell r="T561">
            <v>500</v>
          </cell>
          <cell r="U561">
            <v>0</v>
          </cell>
          <cell r="V561">
            <v>250</v>
          </cell>
          <cell r="W561">
            <v>6</v>
          </cell>
          <cell r="X561">
            <v>3.35</v>
          </cell>
          <cell r="Y561">
            <v>1675</v>
          </cell>
          <cell r="Z561">
            <v>4.99</v>
          </cell>
          <cell r="AA561">
            <v>2495</v>
          </cell>
          <cell r="AB561">
            <v>250</v>
          </cell>
          <cell r="AC561">
            <v>500</v>
          </cell>
          <cell r="AD561" t="str">
            <v>I</v>
          </cell>
          <cell r="AE561">
            <v>2335</v>
          </cell>
          <cell r="AF561" t="str">
            <v xml:space="preserve"> </v>
          </cell>
        </row>
        <row r="562">
          <cell r="A562">
            <v>3729</v>
          </cell>
          <cell r="B562" t="str">
            <v>2003 Stock Incentive Plan</v>
          </cell>
          <cell r="C562" t="str">
            <v>Leyva Clark</v>
          </cell>
          <cell r="D562" t="str">
            <v>SP-1141R</v>
          </cell>
          <cell r="E562" t="str">
            <v>3 YR MO</v>
          </cell>
          <cell r="F562">
            <v>851617</v>
          </cell>
          <cell r="G562">
            <v>555392</v>
          </cell>
          <cell r="H562">
            <v>611</v>
          </cell>
          <cell r="I562" t="str">
            <v>NQSO</v>
          </cell>
          <cell r="J562">
            <v>39157</v>
          </cell>
          <cell r="K562">
            <v>39157</v>
          </cell>
          <cell r="L562">
            <v>39157</v>
          </cell>
          <cell r="M562" t="str">
            <v>SP-1141R</v>
          </cell>
          <cell r="N562">
            <v>500</v>
          </cell>
          <cell r="O562">
            <v>0</v>
          </cell>
          <cell r="P562">
            <v>0</v>
          </cell>
          <cell r="Q562">
            <v>851117</v>
          </cell>
          <cell r="R562">
            <v>0</v>
          </cell>
          <cell r="S562">
            <v>0</v>
          </cell>
          <cell r="T562">
            <v>500</v>
          </cell>
          <cell r="U562">
            <v>0</v>
          </cell>
          <cell r="V562">
            <v>250</v>
          </cell>
          <cell r="W562">
            <v>6</v>
          </cell>
          <cell r="X562">
            <v>3.35</v>
          </cell>
          <cell r="Y562">
            <v>1675</v>
          </cell>
          <cell r="Z562">
            <v>4.99</v>
          </cell>
          <cell r="AA562">
            <v>2495</v>
          </cell>
          <cell r="AB562">
            <v>250</v>
          </cell>
          <cell r="AC562">
            <v>500</v>
          </cell>
          <cell r="AD562" t="str">
            <v>I</v>
          </cell>
          <cell r="AE562">
            <v>2363</v>
          </cell>
          <cell r="AF562" t="str">
            <v xml:space="preserve"> </v>
          </cell>
        </row>
        <row r="563">
          <cell r="A563">
            <v>3729</v>
          </cell>
          <cell r="B563" t="str">
            <v>2003 Stock Incentive Plan</v>
          </cell>
          <cell r="C563" t="str">
            <v>Magbitang Maura Bagnas</v>
          </cell>
          <cell r="D563" t="str">
            <v>SP-1603</v>
          </cell>
          <cell r="E563" t="str">
            <v>4yr-1yr cliff</v>
          </cell>
          <cell r="F563">
            <v>2809160</v>
          </cell>
          <cell r="G563">
            <v>555503</v>
          </cell>
          <cell r="H563">
            <v>746</v>
          </cell>
          <cell r="I563" t="str">
            <v>ISO</v>
          </cell>
          <cell r="J563">
            <v>38443</v>
          </cell>
          <cell r="K563">
            <v>38443</v>
          </cell>
          <cell r="L563">
            <v>38443</v>
          </cell>
          <cell r="M563" t="str">
            <v>SP-1603</v>
          </cell>
          <cell r="N563">
            <v>500</v>
          </cell>
          <cell r="O563">
            <v>0</v>
          </cell>
          <cell r="P563">
            <v>0</v>
          </cell>
          <cell r="Q563">
            <v>2808660</v>
          </cell>
          <cell r="R563">
            <v>0</v>
          </cell>
          <cell r="S563">
            <v>0</v>
          </cell>
          <cell r="T563">
            <v>500</v>
          </cell>
          <cell r="U563">
            <v>0</v>
          </cell>
          <cell r="V563">
            <v>427</v>
          </cell>
          <cell r="W563">
            <v>15</v>
          </cell>
          <cell r="X563">
            <v>4.2699999999999996</v>
          </cell>
          <cell r="Y563">
            <v>2135</v>
          </cell>
          <cell r="Z563">
            <v>4.99</v>
          </cell>
          <cell r="AA563">
            <v>2495</v>
          </cell>
          <cell r="AB563">
            <v>73</v>
          </cell>
          <cell r="AC563">
            <v>500</v>
          </cell>
          <cell r="AD563" t="str">
            <v>I</v>
          </cell>
          <cell r="AE563">
            <v>1996</v>
          </cell>
          <cell r="AF563" t="str">
            <v xml:space="preserve"> </v>
          </cell>
        </row>
        <row r="564">
          <cell r="A564">
            <v>3729</v>
          </cell>
          <cell r="B564" t="str">
            <v>2003 Stock Incentive Plan</v>
          </cell>
          <cell r="C564" t="str">
            <v>Makornkeawkeyoon V.</v>
          </cell>
          <cell r="D564" t="str">
            <v>SP-1523</v>
          </cell>
          <cell r="E564" t="str">
            <v>4yr-1yr cliff</v>
          </cell>
          <cell r="F564">
            <v>2865660</v>
          </cell>
          <cell r="G564">
            <v>555588</v>
          </cell>
          <cell r="H564">
            <v>896</v>
          </cell>
          <cell r="I564" t="str">
            <v>NQSO</v>
          </cell>
          <cell r="J564">
            <v>38198</v>
          </cell>
          <cell r="K564">
            <v>38198</v>
          </cell>
          <cell r="L564">
            <v>36808</v>
          </cell>
          <cell r="M564" t="str">
            <v>SP-1523</v>
          </cell>
          <cell r="N564">
            <v>500</v>
          </cell>
          <cell r="O564">
            <v>0</v>
          </cell>
          <cell r="P564">
            <v>0</v>
          </cell>
          <cell r="Q564">
            <v>2865160</v>
          </cell>
          <cell r="R564">
            <v>0</v>
          </cell>
          <cell r="S564">
            <v>0</v>
          </cell>
          <cell r="T564">
            <v>500</v>
          </cell>
          <cell r="U564">
            <v>0</v>
          </cell>
          <cell r="V564">
            <v>500</v>
          </cell>
          <cell r="W564">
            <v>19</v>
          </cell>
          <cell r="X564">
            <v>5.58</v>
          </cell>
          <cell r="Y564">
            <v>2790</v>
          </cell>
          <cell r="Z564">
            <v>4.99</v>
          </cell>
          <cell r="AA564">
            <v>2495</v>
          </cell>
          <cell r="AB564">
            <v>0</v>
          </cell>
          <cell r="AC564">
            <v>500</v>
          </cell>
          <cell r="AD564" t="str">
            <v>I</v>
          </cell>
          <cell r="AE564">
            <v>1965</v>
          </cell>
          <cell r="AF564" t="str">
            <v xml:space="preserve"> </v>
          </cell>
        </row>
        <row r="565">
          <cell r="A565">
            <v>3729</v>
          </cell>
          <cell r="B565" t="str">
            <v>2003 Stock Incentive Plan</v>
          </cell>
          <cell r="C565" t="str">
            <v>Marticorena Maria</v>
          </cell>
          <cell r="D565" t="str">
            <v>SP-1412R</v>
          </cell>
          <cell r="E565" t="str">
            <v>3 YR MO</v>
          </cell>
          <cell r="F565">
            <v>673736</v>
          </cell>
          <cell r="G565">
            <v>555331</v>
          </cell>
          <cell r="H565">
            <v>520</v>
          </cell>
          <cell r="I565" t="str">
            <v>NQSO</v>
          </cell>
          <cell r="J565">
            <v>39157</v>
          </cell>
          <cell r="K565">
            <v>39157</v>
          </cell>
          <cell r="L565">
            <v>39157</v>
          </cell>
          <cell r="M565" t="str">
            <v>SP-1412R</v>
          </cell>
          <cell r="N565">
            <v>500</v>
          </cell>
          <cell r="O565">
            <v>0</v>
          </cell>
          <cell r="P565">
            <v>0</v>
          </cell>
          <cell r="Q565">
            <v>673236</v>
          </cell>
          <cell r="R565">
            <v>0</v>
          </cell>
          <cell r="S565">
            <v>0</v>
          </cell>
          <cell r="T565">
            <v>500</v>
          </cell>
          <cell r="U565">
            <v>0</v>
          </cell>
          <cell r="V565">
            <v>250</v>
          </cell>
          <cell r="W565">
            <v>6</v>
          </cell>
          <cell r="X565">
            <v>3.35</v>
          </cell>
          <cell r="Y565">
            <v>1675</v>
          </cell>
          <cell r="Z565">
            <v>4.99</v>
          </cell>
          <cell r="AA565">
            <v>2495</v>
          </cell>
          <cell r="AB565">
            <v>250</v>
          </cell>
          <cell r="AC565">
            <v>500</v>
          </cell>
          <cell r="AD565" t="str">
            <v>I</v>
          </cell>
          <cell r="AE565">
            <v>2416</v>
          </cell>
          <cell r="AF565" t="str">
            <v xml:space="preserve"> </v>
          </cell>
        </row>
        <row r="566">
          <cell r="A566">
            <v>3729</v>
          </cell>
          <cell r="B566" t="str">
            <v>2003 Stock Incentive Plan</v>
          </cell>
          <cell r="C566" t="str">
            <v>Marticorena Maria</v>
          </cell>
          <cell r="D566" t="str">
            <v>SP-1606R</v>
          </cell>
          <cell r="E566" t="str">
            <v>3 YR MO</v>
          </cell>
          <cell r="F566">
            <v>1067552</v>
          </cell>
          <cell r="G566">
            <v>555331</v>
          </cell>
          <cell r="H566">
            <v>520</v>
          </cell>
          <cell r="I566" t="str">
            <v>NQSO</v>
          </cell>
          <cell r="J566">
            <v>39157</v>
          </cell>
          <cell r="K566">
            <v>39157</v>
          </cell>
          <cell r="L566">
            <v>39157</v>
          </cell>
          <cell r="M566" t="str">
            <v>SP-1606R</v>
          </cell>
          <cell r="N566">
            <v>500</v>
          </cell>
          <cell r="O566">
            <v>0</v>
          </cell>
          <cell r="P566">
            <v>0</v>
          </cell>
          <cell r="Q566">
            <v>1067052</v>
          </cell>
          <cell r="R566">
            <v>0</v>
          </cell>
          <cell r="S566">
            <v>0</v>
          </cell>
          <cell r="T566">
            <v>500</v>
          </cell>
          <cell r="U566">
            <v>0</v>
          </cell>
          <cell r="V566">
            <v>250</v>
          </cell>
          <cell r="W566">
            <v>6</v>
          </cell>
          <cell r="X566">
            <v>3.35</v>
          </cell>
          <cell r="Y566">
            <v>1675</v>
          </cell>
          <cell r="Z566">
            <v>4.99</v>
          </cell>
          <cell r="AA566">
            <v>2495</v>
          </cell>
          <cell r="AB566">
            <v>250</v>
          </cell>
          <cell r="AC566">
            <v>500</v>
          </cell>
          <cell r="AD566" t="str">
            <v>I</v>
          </cell>
          <cell r="AE566">
            <v>2332</v>
          </cell>
          <cell r="AF566" t="str">
            <v xml:space="preserve"> </v>
          </cell>
        </row>
        <row r="567">
          <cell r="A567">
            <v>3729</v>
          </cell>
          <cell r="B567" t="str">
            <v>2003 Stock Incentive Plan</v>
          </cell>
          <cell r="C567" t="str">
            <v>Milani Masoud</v>
          </cell>
          <cell r="D567" t="str">
            <v>SP-1508</v>
          </cell>
          <cell r="E567" t="str">
            <v>4 YEAR CLIFF</v>
          </cell>
          <cell r="F567">
            <v>2197923</v>
          </cell>
          <cell r="G567">
            <v>555504</v>
          </cell>
          <cell r="H567">
            <v>745</v>
          </cell>
          <cell r="I567" t="str">
            <v>ISO</v>
          </cell>
          <cell r="J567">
            <v>38069</v>
          </cell>
          <cell r="K567">
            <v>38069</v>
          </cell>
          <cell r="L567">
            <v>38005</v>
          </cell>
          <cell r="M567" t="str">
            <v>SP-1508</v>
          </cell>
          <cell r="N567">
            <v>500</v>
          </cell>
          <cell r="O567">
            <v>0</v>
          </cell>
          <cell r="P567">
            <v>0</v>
          </cell>
          <cell r="Q567">
            <v>2197423</v>
          </cell>
          <cell r="R567">
            <v>0</v>
          </cell>
          <cell r="S567">
            <v>0</v>
          </cell>
          <cell r="T567">
            <v>500</v>
          </cell>
          <cell r="U567">
            <v>0</v>
          </cell>
          <cell r="V567">
            <v>500</v>
          </cell>
          <cell r="W567">
            <v>20</v>
          </cell>
          <cell r="X567">
            <v>7.34</v>
          </cell>
          <cell r="Y567">
            <v>3670</v>
          </cell>
          <cell r="Z567">
            <v>4.99</v>
          </cell>
          <cell r="AA567">
            <v>2495</v>
          </cell>
          <cell r="AB567">
            <v>0</v>
          </cell>
          <cell r="AC567">
            <v>500</v>
          </cell>
          <cell r="AD567" t="str">
            <v>I</v>
          </cell>
          <cell r="AE567">
            <v>1951</v>
          </cell>
          <cell r="AF567" t="str">
            <v xml:space="preserve"> </v>
          </cell>
        </row>
        <row r="568">
          <cell r="A568">
            <v>3729</v>
          </cell>
          <cell r="B568" t="str">
            <v>2003 Stock Incentive Plan</v>
          </cell>
          <cell r="C568" t="str">
            <v>Rogers Karen</v>
          </cell>
          <cell r="D568" t="str">
            <v>SP-2007</v>
          </cell>
          <cell r="E568" t="str">
            <v>4yr-1yr cliff</v>
          </cell>
          <cell r="F568">
            <v>-148677</v>
          </cell>
          <cell r="G568">
            <v>555514</v>
          </cell>
          <cell r="H568">
            <v>777</v>
          </cell>
          <cell r="I568" t="str">
            <v>NQSO</v>
          </cell>
          <cell r="J568">
            <v>39504</v>
          </cell>
          <cell r="K568">
            <v>39504</v>
          </cell>
          <cell r="L568">
            <v>39504</v>
          </cell>
          <cell r="M568" t="str">
            <v>SP-2007</v>
          </cell>
          <cell r="N568">
            <v>500</v>
          </cell>
          <cell r="O568">
            <v>0</v>
          </cell>
          <cell r="P568">
            <v>0</v>
          </cell>
          <cell r="Q568">
            <v>-149177</v>
          </cell>
          <cell r="R568">
            <v>0</v>
          </cell>
          <cell r="S568">
            <v>0</v>
          </cell>
          <cell r="T568">
            <v>500</v>
          </cell>
          <cell r="U568">
            <v>0</v>
          </cell>
          <cell r="V568">
            <v>0</v>
          </cell>
          <cell r="W568">
            <v>2</v>
          </cell>
          <cell r="X568">
            <v>4.47</v>
          </cell>
          <cell r="Y568">
            <v>2235</v>
          </cell>
          <cell r="Z568">
            <v>4.99</v>
          </cell>
          <cell r="AA568">
            <v>2495</v>
          </cell>
          <cell r="AB568">
            <v>500</v>
          </cell>
          <cell r="AC568">
            <v>500</v>
          </cell>
          <cell r="AD568" t="str">
            <v>I</v>
          </cell>
          <cell r="AE568">
            <v>2493</v>
          </cell>
          <cell r="AF568" t="str">
            <v xml:space="preserve"> </v>
          </cell>
        </row>
        <row r="569">
          <cell r="A569">
            <v>3729</v>
          </cell>
          <cell r="B569" t="str">
            <v>2003 Stock Incentive Plan</v>
          </cell>
          <cell r="C569" t="str">
            <v>Rogers Karen</v>
          </cell>
          <cell r="D569" t="str">
            <v>SP-1531R</v>
          </cell>
          <cell r="E569" t="str">
            <v>3 YR MO</v>
          </cell>
          <cell r="F569">
            <v>702563</v>
          </cell>
          <cell r="G569">
            <v>555514</v>
          </cell>
          <cell r="H569">
            <v>777</v>
          </cell>
          <cell r="I569" t="str">
            <v>NQSO</v>
          </cell>
          <cell r="J569">
            <v>39157</v>
          </cell>
          <cell r="K569">
            <v>39157</v>
          </cell>
          <cell r="L569">
            <v>39157</v>
          </cell>
          <cell r="M569" t="str">
            <v>SP-1531R</v>
          </cell>
          <cell r="N569">
            <v>500</v>
          </cell>
          <cell r="O569">
            <v>0</v>
          </cell>
          <cell r="P569">
            <v>0</v>
          </cell>
          <cell r="Q569">
            <v>702063</v>
          </cell>
          <cell r="R569">
            <v>0</v>
          </cell>
          <cell r="S569">
            <v>0</v>
          </cell>
          <cell r="T569">
            <v>500</v>
          </cell>
          <cell r="U569">
            <v>0</v>
          </cell>
          <cell r="V569">
            <v>250</v>
          </cell>
          <cell r="W569">
            <v>6</v>
          </cell>
          <cell r="X569">
            <v>3.35</v>
          </cell>
          <cell r="Y569">
            <v>1675</v>
          </cell>
          <cell r="Z569">
            <v>4.99</v>
          </cell>
          <cell r="AA569">
            <v>2495</v>
          </cell>
          <cell r="AB569">
            <v>250</v>
          </cell>
          <cell r="AC569">
            <v>500</v>
          </cell>
          <cell r="AD569" t="str">
            <v>I</v>
          </cell>
          <cell r="AE569">
            <v>2404</v>
          </cell>
          <cell r="AF569" t="str">
            <v xml:space="preserve"> </v>
          </cell>
        </row>
        <row r="570">
          <cell r="A570">
            <v>3729</v>
          </cell>
          <cell r="B570" t="str">
            <v>2003 Stock Incentive Plan</v>
          </cell>
          <cell r="C570" t="str">
            <v>Sinkovits Fenina</v>
          </cell>
          <cell r="D570" t="str">
            <v>SP-1628</v>
          </cell>
          <cell r="E570" t="str">
            <v>4yr-1yr cliff</v>
          </cell>
          <cell r="F570">
            <v>2539816</v>
          </cell>
          <cell r="G570">
            <v>555507</v>
          </cell>
          <cell r="H570">
            <v>756</v>
          </cell>
          <cell r="I570" t="str">
            <v>ISO</v>
          </cell>
          <cell r="J570">
            <v>38443</v>
          </cell>
          <cell r="K570">
            <v>38443</v>
          </cell>
          <cell r="L570">
            <v>38443</v>
          </cell>
          <cell r="M570" t="str">
            <v>SP-1628</v>
          </cell>
          <cell r="N570">
            <v>500</v>
          </cell>
          <cell r="O570">
            <v>0</v>
          </cell>
          <cell r="P570">
            <v>0</v>
          </cell>
          <cell r="Q570">
            <v>2539316</v>
          </cell>
          <cell r="R570">
            <v>0</v>
          </cell>
          <cell r="S570">
            <v>0</v>
          </cell>
          <cell r="T570">
            <v>500</v>
          </cell>
          <cell r="U570">
            <v>0</v>
          </cell>
          <cell r="V570">
            <v>427</v>
          </cell>
          <cell r="W570">
            <v>15</v>
          </cell>
          <cell r="X570">
            <v>4.2699999999999996</v>
          </cell>
          <cell r="Y570">
            <v>2135</v>
          </cell>
          <cell r="Z570">
            <v>4.99</v>
          </cell>
          <cell r="AA570">
            <v>2495</v>
          </cell>
          <cell r="AB570">
            <v>73</v>
          </cell>
          <cell r="AC570">
            <v>500</v>
          </cell>
          <cell r="AD570" t="str">
            <v>I</v>
          </cell>
          <cell r="AE570">
            <v>2061</v>
          </cell>
          <cell r="AF570" t="str">
            <v xml:space="preserve"> </v>
          </cell>
        </row>
        <row r="571">
          <cell r="A571">
            <v>3729</v>
          </cell>
          <cell r="B571" t="str">
            <v>2003 Stock Incentive Plan</v>
          </cell>
          <cell r="C571" t="str">
            <v>Smith April</v>
          </cell>
          <cell r="D571" t="str">
            <v>SP-1700</v>
          </cell>
          <cell r="E571" t="str">
            <v>4yr-1yr cliff</v>
          </cell>
          <cell r="F571">
            <v>2840660</v>
          </cell>
          <cell r="G571">
            <v>555442</v>
          </cell>
          <cell r="H571">
            <v>681</v>
          </cell>
          <cell r="I571" t="str">
            <v>ISO</v>
          </cell>
          <cell r="J571">
            <v>38401</v>
          </cell>
          <cell r="K571">
            <v>38401</v>
          </cell>
          <cell r="L571">
            <v>38246</v>
          </cell>
          <cell r="M571" t="str">
            <v>SP-1700</v>
          </cell>
          <cell r="N571">
            <v>500</v>
          </cell>
          <cell r="O571">
            <v>0</v>
          </cell>
          <cell r="P571">
            <v>0</v>
          </cell>
          <cell r="Q571">
            <v>2840160</v>
          </cell>
          <cell r="R571">
            <v>0</v>
          </cell>
          <cell r="S571">
            <v>0</v>
          </cell>
          <cell r="T571">
            <v>500</v>
          </cell>
          <cell r="U571">
            <v>0</v>
          </cell>
          <cell r="V571">
            <v>500</v>
          </cell>
          <cell r="W571">
            <v>16</v>
          </cell>
          <cell r="X571">
            <v>5.05</v>
          </cell>
          <cell r="Y571">
            <v>2525</v>
          </cell>
          <cell r="Z571">
            <v>4.99</v>
          </cell>
          <cell r="AA571">
            <v>2495</v>
          </cell>
          <cell r="AB571">
            <v>0</v>
          </cell>
          <cell r="AC571">
            <v>500</v>
          </cell>
          <cell r="AD571" t="str">
            <v>I</v>
          </cell>
          <cell r="AE571">
            <v>1992</v>
          </cell>
          <cell r="AF571" t="str">
            <v xml:space="preserve"> </v>
          </cell>
        </row>
        <row r="572">
          <cell r="A572">
            <v>3729</v>
          </cell>
          <cell r="B572" t="str">
            <v>2003 Stock Incentive Plan</v>
          </cell>
          <cell r="C572" t="str">
            <v>Tache Corina Gabriela</v>
          </cell>
          <cell r="D572" t="str">
            <v>SP-1470R</v>
          </cell>
          <cell r="E572" t="str">
            <v>3 YR MO</v>
          </cell>
          <cell r="F572">
            <v>851117</v>
          </cell>
          <cell r="G572">
            <v>555475</v>
          </cell>
          <cell r="H572">
            <v>718</v>
          </cell>
          <cell r="I572" t="str">
            <v>NQSO</v>
          </cell>
          <cell r="J572">
            <v>39157</v>
          </cell>
          <cell r="K572">
            <v>39157</v>
          </cell>
          <cell r="L572">
            <v>39157</v>
          </cell>
          <cell r="M572" t="str">
            <v>SP-1470R</v>
          </cell>
          <cell r="N572">
            <v>500</v>
          </cell>
          <cell r="O572">
            <v>0</v>
          </cell>
          <cell r="P572">
            <v>0</v>
          </cell>
          <cell r="Q572">
            <v>850617</v>
          </cell>
          <cell r="R572">
            <v>0</v>
          </cell>
          <cell r="S572">
            <v>0</v>
          </cell>
          <cell r="T572">
            <v>500</v>
          </cell>
          <cell r="U572">
            <v>0</v>
          </cell>
          <cell r="V572">
            <v>250</v>
          </cell>
          <cell r="W572">
            <v>6</v>
          </cell>
          <cell r="X572">
            <v>3.35</v>
          </cell>
          <cell r="Y572">
            <v>1675</v>
          </cell>
          <cell r="Z572">
            <v>4.99</v>
          </cell>
          <cell r="AA572">
            <v>2495</v>
          </cell>
          <cell r="AB572">
            <v>250</v>
          </cell>
          <cell r="AC572">
            <v>500</v>
          </cell>
          <cell r="AD572" t="str">
            <v>I</v>
          </cell>
          <cell r="AE572">
            <v>2364</v>
          </cell>
          <cell r="AF572" t="str">
            <v xml:space="preserve"> </v>
          </cell>
        </row>
        <row r="573">
          <cell r="A573">
            <v>3729</v>
          </cell>
          <cell r="B573" t="str">
            <v>2003 Stock Incentive Plan</v>
          </cell>
          <cell r="C573" t="str">
            <v>Neagoe Otilia</v>
          </cell>
          <cell r="D573" t="str">
            <v>SP-1653</v>
          </cell>
          <cell r="E573" t="str">
            <v>4yr-1yr cliff</v>
          </cell>
          <cell r="F573">
            <v>2165235</v>
          </cell>
          <cell r="G573">
            <v>555464</v>
          </cell>
          <cell r="H573">
            <v>703</v>
          </cell>
          <cell r="I573" t="str">
            <v>NQSO</v>
          </cell>
          <cell r="J573">
            <v>38443</v>
          </cell>
          <cell r="K573">
            <v>38443</v>
          </cell>
          <cell r="L573">
            <v>38443</v>
          </cell>
          <cell r="M573" t="str">
            <v>SP-1653</v>
          </cell>
          <cell r="N573">
            <v>1200</v>
          </cell>
          <cell r="O573">
            <v>0</v>
          </cell>
          <cell r="P573">
            <v>724</v>
          </cell>
          <cell r="Q573">
            <v>2164035</v>
          </cell>
          <cell r="R573">
            <v>0</v>
          </cell>
          <cell r="S573">
            <v>3091.48</v>
          </cell>
          <cell r="T573">
            <v>476</v>
          </cell>
          <cell r="U573">
            <v>0</v>
          </cell>
          <cell r="V573">
            <v>301</v>
          </cell>
          <cell r="W573">
            <v>38</v>
          </cell>
          <cell r="X573">
            <v>4.2699999999999996</v>
          </cell>
          <cell r="Y573">
            <v>5124</v>
          </cell>
          <cell r="Z573">
            <v>4.99</v>
          </cell>
          <cell r="AA573">
            <v>5988</v>
          </cell>
          <cell r="AB573">
            <v>175</v>
          </cell>
          <cell r="AC573">
            <v>1200</v>
          </cell>
          <cell r="AD573" t="str">
            <v>I</v>
          </cell>
          <cell r="AE573">
            <v>2123</v>
          </cell>
          <cell r="AF573" t="str">
            <v xml:space="preserve"> </v>
          </cell>
        </row>
        <row r="574">
          <cell r="A574">
            <v>3729</v>
          </cell>
          <cell r="B574" t="str">
            <v>2003 Stock Incentive Plan</v>
          </cell>
          <cell r="C574" t="str">
            <v>Matsuura Yoshiteru</v>
          </cell>
          <cell r="D574" t="str">
            <v>SP-1144R</v>
          </cell>
          <cell r="E574" t="str">
            <v>3 YR MO</v>
          </cell>
          <cell r="F574">
            <v>1025552</v>
          </cell>
          <cell r="G574">
            <v>555063</v>
          </cell>
          <cell r="H574">
            <v>181</v>
          </cell>
          <cell r="I574" t="str">
            <v>NQSO</v>
          </cell>
          <cell r="J574">
            <v>39157</v>
          </cell>
          <cell r="K574">
            <v>39157</v>
          </cell>
          <cell r="L574">
            <v>39157</v>
          </cell>
          <cell r="M574" t="str">
            <v>SP-1144R</v>
          </cell>
          <cell r="N574">
            <v>469</v>
          </cell>
          <cell r="O574">
            <v>0</v>
          </cell>
          <cell r="P574">
            <v>0</v>
          </cell>
          <cell r="Q574">
            <v>1025083</v>
          </cell>
          <cell r="R574">
            <v>0</v>
          </cell>
          <cell r="S574">
            <v>0</v>
          </cell>
          <cell r="T574">
            <v>469</v>
          </cell>
          <cell r="U574">
            <v>0</v>
          </cell>
          <cell r="V574">
            <v>234</v>
          </cell>
          <cell r="W574">
            <v>6</v>
          </cell>
          <cell r="X574">
            <v>3.35</v>
          </cell>
          <cell r="Y574">
            <v>1571.15</v>
          </cell>
          <cell r="Z574">
            <v>4.99</v>
          </cell>
          <cell r="AA574">
            <v>2340.31</v>
          </cell>
          <cell r="AB574">
            <v>235</v>
          </cell>
          <cell r="AC574">
            <v>469</v>
          </cell>
          <cell r="AD574" t="str">
            <v>I</v>
          </cell>
          <cell r="AE574">
            <v>2344</v>
          </cell>
          <cell r="AF574" t="str">
            <v xml:space="preserve"> </v>
          </cell>
        </row>
        <row r="575">
          <cell r="A575">
            <v>3729</v>
          </cell>
          <cell r="B575" t="str">
            <v>2003 Stock Incentive Plan</v>
          </cell>
          <cell r="C575" t="str">
            <v>Stanescu Cornel</v>
          </cell>
          <cell r="D575" t="str">
            <v>SP-1468R</v>
          </cell>
          <cell r="E575" t="str">
            <v>3 YR MO</v>
          </cell>
          <cell r="F575">
            <v>835754</v>
          </cell>
          <cell r="G575">
            <v>555473</v>
          </cell>
          <cell r="H575">
            <v>715</v>
          </cell>
          <cell r="I575" t="str">
            <v>NQSO</v>
          </cell>
          <cell r="J575">
            <v>39157</v>
          </cell>
          <cell r="K575">
            <v>39157</v>
          </cell>
          <cell r="L575">
            <v>39157</v>
          </cell>
          <cell r="M575" t="str">
            <v>SP-1468R</v>
          </cell>
          <cell r="N575">
            <v>750</v>
          </cell>
          <cell r="O575">
            <v>0</v>
          </cell>
          <cell r="P575">
            <v>312</v>
          </cell>
          <cell r="Q575">
            <v>835004</v>
          </cell>
          <cell r="R575">
            <v>0</v>
          </cell>
          <cell r="S575">
            <v>1045.2</v>
          </cell>
          <cell r="T575">
            <v>438</v>
          </cell>
          <cell r="U575">
            <v>0</v>
          </cell>
          <cell r="V575">
            <v>63</v>
          </cell>
          <cell r="W575">
            <v>10</v>
          </cell>
          <cell r="X575">
            <v>3.35</v>
          </cell>
          <cell r="Y575">
            <v>2512.5</v>
          </cell>
          <cell r="Z575">
            <v>4.99</v>
          </cell>
          <cell r="AA575">
            <v>3742.5</v>
          </cell>
          <cell r="AB575">
            <v>375</v>
          </cell>
          <cell r="AC575">
            <v>750</v>
          </cell>
          <cell r="AD575" t="str">
            <v>I</v>
          </cell>
          <cell r="AE575">
            <v>2371</v>
          </cell>
          <cell r="AF575" t="str">
            <v xml:space="preserve"> </v>
          </cell>
        </row>
        <row r="576">
          <cell r="A576">
            <v>3729</v>
          </cell>
          <cell r="B576" t="str">
            <v>2003 Stock Incentive Plan</v>
          </cell>
          <cell r="C576" t="str">
            <v>Wang Sabrina</v>
          </cell>
          <cell r="D576" t="str">
            <v>SP-1865</v>
          </cell>
          <cell r="E576" t="str">
            <v>4yr-1yr cliff</v>
          </cell>
          <cell r="F576">
            <v>1496804</v>
          </cell>
          <cell r="G576">
            <v>555531</v>
          </cell>
          <cell r="H576">
            <v>812</v>
          </cell>
          <cell r="I576" t="str">
            <v>NQSO</v>
          </cell>
          <cell r="J576">
            <v>39017</v>
          </cell>
          <cell r="K576">
            <v>39017</v>
          </cell>
          <cell r="L576">
            <v>39020</v>
          </cell>
          <cell r="M576" t="str">
            <v>SP-1865</v>
          </cell>
          <cell r="N576">
            <v>800</v>
          </cell>
          <cell r="O576">
            <v>0</v>
          </cell>
          <cell r="P576">
            <v>366</v>
          </cell>
          <cell r="Q576">
            <v>1496004</v>
          </cell>
          <cell r="R576">
            <v>0</v>
          </cell>
          <cell r="S576">
            <v>1174.8599999999999</v>
          </cell>
          <cell r="T576">
            <v>434</v>
          </cell>
          <cell r="U576">
            <v>0</v>
          </cell>
          <cell r="V576">
            <v>0</v>
          </cell>
          <cell r="W576">
            <v>13</v>
          </cell>
          <cell r="X576">
            <v>3.21</v>
          </cell>
          <cell r="Y576">
            <v>2568</v>
          </cell>
          <cell r="Z576">
            <v>4.99</v>
          </cell>
          <cell r="AA576">
            <v>3992</v>
          </cell>
          <cell r="AB576">
            <v>434</v>
          </cell>
          <cell r="AC576">
            <v>800</v>
          </cell>
          <cell r="AD576" t="str">
            <v>I</v>
          </cell>
          <cell r="AE576">
            <v>2233</v>
          </cell>
          <cell r="AF576" t="str">
            <v xml:space="preserve"> </v>
          </cell>
        </row>
        <row r="577">
          <cell r="A577">
            <v>3729</v>
          </cell>
          <cell r="B577" t="str">
            <v>2003 Stock Incentive Plan</v>
          </cell>
          <cell r="C577" t="str">
            <v>Xie June (Kathy)</v>
          </cell>
          <cell r="D577" t="str">
            <v>SP-1445R</v>
          </cell>
          <cell r="E577" t="str">
            <v>3 YR MO</v>
          </cell>
          <cell r="F577">
            <v>675069</v>
          </cell>
          <cell r="G577">
            <v>555484</v>
          </cell>
          <cell r="H577">
            <v>722</v>
          </cell>
          <cell r="I577" t="str">
            <v>NQSO</v>
          </cell>
          <cell r="J577">
            <v>39157</v>
          </cell>
          <cell r="K577">
            <v>39157</v>
          </cell>
          <cell r="L577">
            <v>39157</v>
          </cell>
          <cell r="M577" t="str">
            <v>SP-1445R</v>
          </cell>
          <cell r="N577">
            <v>500</v>
          </cell>
          <cell r="O577">
            <v>0</v>
          </cell>
          <cell r="P577">
            <v>69</v>
          </cell>
          <cell r="Q577">
            <v>674569</v>
          </cell>
          <cell r="R577">
            <v>0</v>
          </cell>
          <cell r="S577">
            <v>231.15</v>
          </cell>
          <cell r="T577">
            <v>431</v>
          </cell>
          <cell r="U577">
            <v>0</v>
          </cell>
          <cell r="V577">
            <v>181</v>
          </cell>
          <cell r="W577">
            <v>6</v>
          </cell>
          <cell r="X577">
            <v>3.35</v>
          </cell>
          <cell r="Y577">
            <v>1675</v>
          </cell>
          <cell r="Z577">
            <v>4.99</v>
          </cell>
          <cell r="AA577">
            <v>2495</v>
          </cell>
          <cell r="AB577">
            <v>250</v>
          </cell>
          <cell r="AC577">
            <v>500</v>
          </cell>
          <cell r="AD577" t="str">
            <v>I</v>
          </cell>
          <cell r="AE577">
            <v>2413</v>
          </cell>
          <cell r="AF577" t="str">
            <v xml:space="preserve"> </v>
          </cell>
        </row>
        <row r="578">
          <cell r="A578">
            <v>3729</v>
          </cell>
          <cell r="B578" t="str">
            <v>2003 Stock Incentive Plan</v>
          </cell>
          <cell r="C578" t="str">
            <v>Chesley Michael Allan</v>
          </cell>
          <cell r="D578" t="str">
            <v>SP-1383R</v>
          </cell>
          <cell r="E578" t="str">
            <v>3 YR MO</v>
          </cell>
          <cell r="F578">
            <v>658598</v>
          </cell>
          <cell r="G578">
            <v>555378</v>
          </cell>
          <cell r="H578">
            <v>594</v>
          </cell>
          <cell r="I578" t="str">
            <v>NQSO</v>
          </cell>
          <cell r="J578">
            <v>39157</v>
          </cell>
          <cell r="K578">
            <v>39157</v>
          </cell>
          <cell r="L578">
            <v>39157</v>
          </cell>
          <cell r="M578" t="str">
            <v>SP-1383R</v>
          </cell>
          <cell r="N578">
            <v>800</v>
          </cell>
          <cell r="O578">
            <v>0</v>
          </cell>
          <cell r="P578">
            <v>377</v>
          </cell>
          <cell r="Q578">
            <v>657798</v>
          </cell>
          <cell r="R578">
            <v>0</v>
          </cell>
          <cell r="S578">
            <v>1262.95</v>
          </cell>
          <cell r="T578">
            <v>423</v>
          </cell>
          <cell r="U578">
            <v>0</v>
          </cell>
          <cell r="V578">
            <v>23</v>
          </cell>
          <cell r="W578">
            <v>11</v>
          </cell>
          <cell r="X578">
            <v>3.35</v>
          </cell>
          <cell r="Y578">
            <v>2680</v>
          </cell>
          <cell r="Z578">
            <v>4.99</v>
          </cell>
          <cell r="AA578">
            <v>3992</v>
          </cell>
          <cell r="AB578">
            <v>400</v>
          </cell>
          <cell r="AC578">
            <v>800</v>
          </cell>
          <cell r="AD578" t="str">
            <v>I</v>
          </cell>
          <cell r="AE578">
            <v>2424</v>
          </cell>
          <cell r="AF578" t="str">
            <v xml:space="preserve"> </v>
          </cell>
        </row>
        <row r="579">
          <cell r="A579">
            <v>3729</v>
          </cell>
          <cell r="B579" t="str">
            <v>2003 Stock Incentive Plan</v>
          </cell>
          <cell r="C579" t="str">
            <v>Ciocea Rodica Mary</v>
          </cell>
          <cell r="D579" t="str">
            <v>SP-1451R</v>
          </cell>
          <cell r="E579" t="str">
            <v>3 YR MO</v>
          </cell>
          <cell r="F579">
            <v>675569</v>
          </cell>
          <cell r="G579">
            <v>555452</v>
          </cell>
          <cell r="H579">
            <v>690</v>
          </cell>
          <cell r="I579" t="str">
            <v>NQSO</v>
          </cell>
          <cell r="J579">
            <v>39157</v>
          </cell>
          <cell r="K579">
            <v>39157</v>
          </cell>
          <cell r="L579">
            <v>39157</v>
          </cell>
          <cell r="M579" t="str">
            <v>SP-1451R</v>
          </cell>
          <cell r="N579">
            <v>500</v>
          </cell>
          <cell r="O579">
            <v>0</v>
          </cell>
          <cell r="P579">
            <v>83</v>
          </cell>
          <cell r="Q579">
            <v>675069</v>
          </cell>
          <cell r="R579">
            <v>0</v>
          </cell>
          <cell r="S579">
            <v>278.05</v>
          </cell>
          <cell r="T579">
            <v>417</v>
          </cell>
          <cell r="U579">
            <v>0</v>
          </cell>
          <cell r="V579">
            <v>167</v>
          </cell>
          <cell r="W579">
            <v>6</v>
          </cell>
          <cell r="X579">
            <v>3.35</v>
          </cell>
          <cell r="Y579">
            <v>1675</v>
          </cell>
          <cell r="Z579">
            <v>4.99</v>
          </cell>
          <cell r="AA579">
            <v>2495</v>
          </cell>
          <cell r="AB579">
            <v>250</v>
          </cell>
          <cell r="AC579">
            <v>500</v>
          </cell>
          <cell r="AD579" t="str">
            <v>I</v>
          </cell>
          <cell r="AE579">
            <v>2412</v>
          </cell>
          <cell r="AF579" t="str">
            <v xml:space="preserve"> </v>
          </cell>
        </row>
        <row r="580">
          <cell r="A580">
            <v>3729</v>
          </cell>
          <cell r="B580" t="str">
            <v>2003 Stock Incentive Plan</v>
          </cell>
          <cell r="C580" t="str">
            <v>Wang Sabrina</v>
          </cell>
          <cell r="D580" t="str">
            <v>SP-1710</v>
          </cell>
          <cell r="E580" t="str">
            <v>4yr-1yr cliff</v>
          </cell>
          <cell r="F580">
            <v>2101968</v>
          </cell>
          <cell r="G580">
            <v>555531</v>
          </cell>
          <cell r="H580">
            <v>812</v>
          </cell>
          <cell r="I580" t="str">
            <v>NQSO</v>
          </cell>
          <cell r="J580">
            <v>38492</v>
          </cell>
          <cell r="K580">
            <v>38492</v>
          </cell>
          <cell r="L580">
            <v>38474</v>
          </cell>
          <cell r="M580" t="str">
            <v>SP-1710</v>
          </cell>
          <cell r="N580">
            <v>2000</v>
          </cell>
          <cell r="O580">
            <v>0</v>
          </cell>
          <cell r="P580">
            <v>1666</v>
          </cell>
          <cell r="Q580">
            <v>2099968</v>
          </cell>
          <cell r="R580">
            <v>0</v>
          </cell>
          <cell r="S580">
            <v>7330.4</v>
          </cell>
          <cell r="T580">
            <v>334</v>
          </cell>
          <cell r="U580">
            <v>0</v>
          </cell>
          <cell r="V580">
            <v>0</v>
          </cell>
          <cell r="W580">
            <v>61</v>
          </cell>
          <cell r="X580">
            <v>4.4000000000000004</v>
          </cell>
          <cell r="Y580">
            <v>8800</v>
          </cell>
          <cell r="Z580">
            <v>4.99</v>
          </cell>
          <cell r="AA580">
            <v>9980</v>
          </cell>
          <cell r="AB580">
            <v>334</v>
          </cell>
          <cell r="AC580">
            <v>2000</v>
          </cell>
          <cell r="AD580" t="str">
            <v>I</v>
          </cell>
          <cell r="AE580">
            <v>2139</v>
          </cell>
          <cell r="AF580" t="str">
            <v xml:space="preserve"> </v>
          </cell>
        </row>
        <row r="581">
          <cell r="A581">
            <v>3729</v>
          </cell>
          <cell r="B581" t="str">
            <v>2003 Stock Incentive Plan</v>
          </cell>
          <cell r="C581" t="str">
            <v>Bianu Luminita</v>
          </cell>
          <cell r="D581" t="str">
            <v>SP-1657</v>
          </cell>
          <cell r="E581" t="str">
            <v>4yr-1yr cliff</v>
          </cell>
          <cell r="F581">
            <v>2773023</v>
          </cell>
          <cell r="G581">
            <v>555449</v>
          </cell>
          <cell r="H581">
            <v>687</v>
          </cell>
          <cell r="I581" t="str">
            <v>NQSO</v>
          </cell>
          <cell r="J581">
            <v>38443</v>
          </cell>
          <cell r="K581">
            <v>38443</v>
          </cell>
          <cell r="L581">
            <v>38443</v>
          </cell>
          <cell r="M581" t="str">
            <v>SP-1657</v>
          </cell>
          <cell r="N581">
            <v>800</v>
          </cell>
          <cell r="O581">
            <v>0</v>
          </cell>
          <cell r="P581">
            <v>483</v>
          </cell>
          <cell r="Q581">
            <v>2772223</v>
          </cell>
          <cell r="R581">
            <v>0</v>
          </cell>
          <cell r="S581">
            <v>2062.41</v>
          </cell>
          <cell r="T581">
            <v>317</v>
          </cell>
          <cell r="U581">
            <v>0</v>
          </cell>
          <cell r="V581">
            <v>200</v>
          </cell>
          <cell r="W581">
            <v>25</v>
          </cell>
          <cell r="X581">
            <v>4.2699999999999996</v>
          </cell>
          <cell r="Y581">
            <v>3416</v>
          </cell>
          <cell r="Z581">
            <v>4.99</v>
          </cell>
          <cell r="AA581">
            <v>3992</v>
          </cell>
          <cell r="AB581">
            <v>117</v>
          </cell>
          <cell r="AC581">
            <v>800</v>
          </cell>
          <cell r="AD581" t="str">
            <v>I</v>
          </cell>
          <cell r="AE581">
            <v>2013</v>
          </cell>
          <cell r="AF581" t="str">
            <v xml:space="preserve"> </v>
          </cell>
        </row>
        <row r="582">
          <cell r="A582">
            <v>3729</v>
          </cell>
          <cell r="B582" t="str">
            <v>2003 Stock Incentive Plan</v>
          </cell>
          <cell r="C582" t="str">
            <v>Ciocea Rodica Mary</v>
          </cell>
          <cell r="D582" t="str">
            <v>SP-1655</v>
          </cell>
          <cell r="E582" t="str">
            <v>4yr-1yr cliff</v>
          </cell>
          <cell r="F582">
            <v>2500902</v>
          </cell>
          <cell r="G582">
            <v>555452</v>
          </cell>
          <cell r="H582">
            <v>690</v>
          </cell>
          <cell r="I582" t="str">
            <v>NQSO</v>
          </cell>
          <cell r="J582">
            <v>38443</v>
          </cell>
          <cell r="K582">
            <v>38443</v>
          </cell>
          <cell r="L582">
            <v>38443</v>
          </cell>
          <cell r="M582" t="str">
            <v>SP-1655</v>
          </cell>
          <cell r="N582">
            <v>800</v>
          </cell>
          <cell r="O582">
            <v>0</v>
          </cell>
          <cell r="P582">
            <v>483</v>
          </cell>
          <cell r="Q582">
            <v>2500102</v>
          </cell>
          <cell r="R582">
            <v>0</v>
          </cell>
          <cell r="S582">
            <v>2062.41</v>
          </cell>
          <cell r="T582">
            <v>317</v>
          </cell>
          <cell r="U582">
            <v>0</v>
          </cell>
          <cell r="V582">
            <v>200</v>
          </cell>
          <cell r="W582">
            <v>25</v>
          </cell>
          <cell r="X582">
            <v>4.2699999999999996</v>
          </cell>
          <cell r="Y582">
            <v>3416</v>
          </cell>
          <cell r="Z582">
            <v>4.99</v>
          </cell>
          <cell r="AA582">
            <v>3992</v>
          </cell>
          <cell r="AB582">
            <v>117</v>
          </cell>
          <cell r="AC582">
            <v>800</v>
          </cell>
          <cell r="AD582" t="str">
            <v>I</v>
          </cell>
          <cell r="AE582">
            <v>2074</v>
          </cell>
          <cell r="AF582" t="str">
            <v xml:space="preserve"> </v>
          </cell>
        </row>
        <row r="583">
          <cell r="A583">
            <v>3729</v>
          </cell>
          <cell r="B583" t="str">
            <v>2003 Stock Incentive Plan</v>
          </cell>
          <cell r="C583" t="str">
            <v>Codreanu Nita Ioan N.</v>
          </cell>
          <cell r="D583" t="str">
            <v>SP-1656R</v>
          </cell>
          <cell r="E583" t="str">
            <v>3 YR MO</v>
          </cell>
          <cell r="F583">
            <v>854917</v>
          </cell>
          <cell r="G583">
            <v>555453</v>
          </cell>
          <cell r="H583">
            <v>691</v>
          </cell>
          <cell r="I583" t="str">
            <v>NQSO</v>
          </cell>
          <cell r="J583">
            <v>39157</v>
          </cell>
          <cell r="K583">
            <v>39157</v>
          </cell>
          <cell r="L583">
            <v>39157</v>
          </cell>
          <cell r="M583" t="str">
            <v>SP-1656R</v>
          </cell>
          <cell r="N583">
            <v>300</v>
          </cell>
          <cell r="O583">
            <v>0</v>
          </cell>
          <cell r="P583">
            <v>0</v>
          </cell>
          <cell r="Q583">
            <v>854617</v>
          </cell>
          <cell r="R583">
            <v>0</v>
          </cell>
          <cell r="S583">
            <v>0</v>
          </cell>
          <cell r="T583">
            <v>300</v>
          </cell>
          <cell r="U583">
            <v>0</v>
          </cell>
          <cell r="V583">
            <v>150</v>
          </cell>
          <cell r="W583">
            <v>4</v>
          </cell>
          <cell r="X583">
            <v>3.35</v>
          </cell>
          <cell r="Y583">
            <v>1005</v>
          </cell>
          <cell r="Z583">
            <v>4.99</v>
          </cell>
          <cell r="AA583">
            <v>1497</v>
          </cell>
          <cell r="AB583">
            <v>150</v>
          </cell>
          <cell r="AC583">
            <v>300</v>
          </cell>
          <cell r="AD583" t="str">
            <v>I</v>
          </cell>
          <cell r="AE583">
            <v>2361</v>
          </cell>
          <cell r="AF583" t="str">
            <v xml:space="preserve"> </v>
          </cell>
        </row>
        <row r="584">
          <cell r="A584">
            <v>3729</v>
          </cell>
          <cell r="B584" t="str">
            <v>2003 Stock Incentive Plan</v>
          </cell>
          <cell r="C584" t="str">
            <v>Jampamoon Panwadee</v>
          </cell>
          <cell r="D584" t="str">
            <v>SP-1219</v>
          </cell>
          <cell r="E584" t="str">
            <v>1/3Imm 2/3m</v>
          </cell>
          <cell r="F584">
            <v>2017829</v>
          </cell>
          <cell r="G584">
            <v>555578</v>
          </cell>
          <cell r="H584">
            <v>916</v>
          </cell>
          <cell r="I584" t="str">
            <v>NQSO</v>
          </cell>
          <cell r="J584">
            <v>37161</v>
          </cell>
          <cell r="K584">
            <v>37161</v>
          </cell>
          <cell r="L584">
            <v>37161</v>
          </cell>
          <cell r="M584" t="str">
            <v>SP-1219</v>
          </cell>
          <cell r="N584">
            <v>3000</v>
          </cell>
          <cell r="O584">
            <v>0</v>
          </cell>
          <cell r="P584">
            <v>2722</v>
          </cell>
          <cell r="Q584">
            <v>2014829</v>
          </cell>
          <cell r="R584">
            <v>0</v>
          </cell>
          <cell r="S584">
            <v>4709.0600000000004</v>
          </cell>
          <cell r="T584">
            <v>278</v>
          </cell>
          <cell r="U584">
            <v>0</v>
          </cell>
          <cell r="V584">
            <v>278</v>
          </cell>
          <cell r="W584">
            <v>192</v>
          </cell>
          <cell r="X584">
            <v>1.73</v>
          </cell>
          <cell r="Y584">
            <v>5190</v>
          </cell>
          <cell r="Z584">
            <v>4.99</v>
          </cell>
          <cell r="AA584">
            <v>14970</v>
          </cell>
          <cell r="AB584">
            <v>0</v>
          </cell>
          <cell r="AC584">
            <v>3000</v>
          </cell>
          <cell r="AD584" t="str">
            <v>I</v>
          </cell>
          <cell r="AE584">
            <v>1682</v>
          </cell>
          <cell r="AF584" t="str">
            <v xml:space="preserve"> </v>
          </cell>
        </row>
        <row r="585">
          <cell r="A585">
            <v>3729</v>
          </cell>
          <cell r="B585" t="str">
            <v>2003 Stock Incentive Plan</v>
          </cell>
          <cell r="C585" t="str">
            <v>Chesley Michael Allan</v>
          </cell>
          <cell r="D585" t="str">
            <v>SP-1124R</v>
          </cell>
          <cell r="E585" t="str">
            <v>3 YR MO</v>
          </cell>
          <cell r="F585">
            <v>674236</v>
          </cell>
          <cell r="G585">
            <v>555378</v>
          </cell>
          <cell r="H585">
            <v>594</v>
          </cell>
          <cell r="I585" t="str">
            <v>NQSO</v>
          </cell>
          <cell r="J585">
            <v>39157</v>
          </cell>
          <cell r="K585">
            <v>39157</v>
          </cell>
          <cell r="L585">
            <v>39157</v>
          </cell>
          <cell r="M585" t="str">
            <v>SP-1124R</v>
          </cell>
          <cell r="N585">
            <v>500</v>
          </cell>
          <cell r="O585">
            <v>0</v>
          </cell>
          <cell r="P585">
            <v>236</v>
          </cell>
          <cell r="Q585">
            <v>673736</v>
          </cell>
          <cell r="R585">
            <v>0</v>
          </cell>
          <cell r="S585">
            <v>790.6</v>
          </cell>
          <cell r="T585">
            <v>264</v>
          </cell>
          <cell r="U585">
            <v>0</v>
          </cell>
          <cell r="V585">
            <v>14</v>
          </cell>
          <cell r="W585">
            <v>6</v>
          </cell>
          <cell r="X585">
            <v>3.35</v>
          </cell>
          <cell r="Y585">
            <v>1675</v>
          </cell>
          <cell r="Z585">
            <v>4.99</v>
          </cell>
          <cell r="AA585">
            <v>2495</v>
          </cell>
          <cell r="AB585">
            <v>250</v>
          </cell>
          <cell r="AC585">
            <v>500</v>
          </cell>
          <cell r="AD585" t="str">
            <v>I</v>
          </cell>
          <cell r="AE585">
            <v>2415</v>
          </cell>
          <cell r="AF585" t="str">
            <v xml:space="preserve"> </v>
          </cell>
        </row>
        <row r="586">
          <cell r="A586">
            <v>3729</v>
          </cell>
          <cell r="B586" t="str">
            <v>2003 Stock Incentive Plan</v>
          </cell>
          <cell r="C586" t="str">
            <v>Agache Mihai</v>
          </cell>
          <cell r="D586" t="str">
            <v>SP-1472R</v>
          </cell>
          <cell r="E586" t="str">
            <v>3 YR MO</v>
          </cell>
          <cell r="F586">
            <v>1120593</v>
          </cell>
          <cell r="G586">
            <v>555480</v>
          </cell>
          <cell r="H586">
            <v>732</v>
          </cell>
          <cell r="I586" t="str">
            <v>NQSO</v>
          </cell>
          <cell r="J586">
            <v>39157</v>
          </cell>
          <cell r="K586">
            <v>39157</v>
          </cell>
          <cell r="L586">
            <v>39157</v>
          </cell>
          <cell r="M586" t="str">
            <v>SP-1472R</v>
          </cell>
          <cell r="N586">
            <v>250</v>
          </cell>
          <cell r="O586">
            <v>0</v>
          </cell>
          <cell r="P586">
            <v>0</v>
          </cell>
          <cell r="Q586">
            <v>1120343</v>
          </cell>
          <cell r="R586">
            <v>0</v>
          </cell>
          <cell r="S586">
            <v>0</v>
          </cell>
          <cell r="T586">
            <v>250</v>
          </cell>
          <cell r="U586">
            <v>0</v>
          </cell>
          <cell r="V586">
            <v>125</v>
          </cell>
          <cell r="W586">
            <v>3</v>
          </cell>
          <cell r="X586">
            <v>3.35</v>
          </cell>
          <cell r="Y586">
            <v>837.5</v>
          </cell>
          <cell r="Z586">
            <v>4.99</v>
          </cell>
          <cell r="AA586">
            <v>1247.5</v>
          </cell>
          <cell r="AB586">
            <v>125</v>
          </cell>
          <cell r="AC586">
            <v>250</v>
          </cell>
          <cell r="AD586" t="str">
            <v>I</v>
          </cell>
          <cell r="AE586">
            <v>2323</v>
          </cell>
          <cell r="AF586" t="str">
            <v xml:space="preserve"> </v>
          </cell>
        </row>
        <row r="587">
          <cell r="A587">
            <v>3729</v>
          </cell>
          <cell r="B587" t="str">
            <v>2003 Stock Incentive Plan</v>
          </cell>
          <cell r="C587" t="str">
            <v>Apostolescu Mihai Nicolae</v>
          </cell>
          <cell r="D587" t="str">
            <v>SP-1473R</v>
          </cell>
          <cell r="E587" t="str">
            <v>3 YR MO</v>
          </cell>
          <cell r="F587">
            <v>682813</v>
          </cell>
          <cell r="G587">
            <v>555481</v>
          </cell>
          <cell r="H587">
            <v>731</v>
          </cell>
          <cell r="I587" t="str">
            <v>NQSO</v>
          </cell>
          <cell r="J587">
            <v>39157</v>
          </cell>
          <cell r="K587">
            <v>39157</v>
          </cell>
          <cell r="L587">
            <v>39157</v>
          </cell>
          <cell r="M587" t="str">
            <v>SP-1473R</v>
          </cell>
          <cell r="N587">
            <v>250</v>
          </cell>
          <cell r="O587">
            <v>0</v>
          </cell>
          <cell r="P587">
            <v>0</v>
          </cell>
          <cell r="Q587">
            <v>682563</v>
          </cell>
          <cell r="R587">
            <v>0</v>
          </cell>
          <cell r="S587">
            <v>0</v>
          </cell>
          <cell r="T587">
            <v>250</v>
          </cell>
          <cell r="U587">
            <v>0</v>
          </cell>
          <cell r="V587">
            <v>125</v>
          </cell>
          <cell r="W587">
            <v>3</v>
          </cell>
          <cell r="X587">
            <v>3.35</v>
          </cell>
          <cell r="Y587">
            <v>837.5</v>
          </cell>
          <cell r="Z587">
            <v>4.99</v>
          </cell>
          <cell r="AA587">
            <v>1247.5</v>
          </cell>
          <cell r="AB587">
            <v>125</v>
          </cell>
          <cell r="AC587">
            <v>250</v>
          </cell>
          <cell r="AD587" t="str">
            <v>I</v>
          </cell>
          <cell r="AE587">
            <v>2407</v>
          </cell>
          <cell r="AF587" t="str">
            <v xml:space="preserve"> </v>
          </cell>
        </row>
        <row r="588">
          <cell r="A588">
            <v>3729</v>
          </cell>
          <cell r="B588" t="str">
            <v>2003 Stock Incentive Plan</v>
          </cell>
          <cell r="C588" t="str">
            <v>Bianu Luminita</v>
          </cell>
          <cell r="D588" t="str">
            <v>SP-1448R</v>
          </cell>
          <cell r="E588" t="str">
            <v>3 YR MO</v>
          </cell>
          <cell r="F588">
            <v>588598</v>
          </cell>
          <cell r="G588">
            <v>555449</v>
          </cell>
          <cell r="H588">
            <v>687</v>
          </cell>
          <cell r="I588" t="str">
            <v>NQSO</v>
          </cell>
          <cell r="J588">
            <v>39157</v>
          </cell>
          <cell r="K588">
            <v>39157</v>
          </cell>
          <cell r="L588">
            <v>39157</v>
          </cell>
          <cell r="M588" t="str">
            <v>SP-1448R</v>
          </cell>
          <cell r="N588">
            <v>250</v>
          </cell>
          <cell r="O588">
            <v>0</v>
          </cell>
          <cell r="P588">
            <v>0</v>
          </cell>
          <cell r="Q588">
            <v>588348</v>
          </cell>
          <cell r="R588">
            <v>0</v>
          </cell>
          <cell r="S588">
            <v>0</v>
          </cell>
          <cell r="T588">
            <v>250</v>
          </cell>
          <cell r="U588">
            <v>0</v>
          </cell>
          <cell r="V588">
            <v>125</v>
          </cell>
          <cell r="W588">
            <v>3</v>
          </cell>
          <cell r="X588">
            <v>3.35</v>
          </cell>
          <cell r="Y588">
            <v>837.5</v>
          </cell>
          <cell r="Z588">
            <v>4.99</v>
          </cell>
          <cell r="AA588">
            <v>1247.5</v>
          </cell>
          <cell r="AB588">
            <v>125</v>
          </cell>
          <cell r="AC588">
            <v>250</v>
          </cell>
          <cell r="AD588" t="str">
            <v>I</v>
          </cell>
          <cell r="AE588">
            <v>2431</v>
          </cell>
          <cell r="AF588" t="str">
            <v xml:space="preserve"> </v>
          </cell>
        </row>
        <row r="589">
          <cell r="A589">
            <v>3729</v>
          </cell>
          <cell r="B589" t="str">
            <v>2003 Stock Incentive Plan</v>
          </cell>
          <cell r="C589" t="str">
            <v>Codreanu Nita Ioan N.</v>
          </cell>
          <cell r="D589" t="str">
            <v>SP-1452R</v>
          </cell>
          <cell r="E589" t="str">
            <v>3 YR MO</v>
          </cell>
          <cell r="F589">
            <v>585348</v>
          </cell>
          <cell r="G589">
            <v>555453</v>
          </cell>
          <cell r="H589">
            <v>691</v>
          </cell>
          <cell r="I589" t="str">
            <v>NQSO</v>
          </cell>
          <cell r="J589">
            <v>39157</v>
          </cell>
          <cell r="K589">
            <v>39157</v>
          </cell>
          <cell r="L589">
            <v>39157</v>
          </cell>
          <cell r="M589" t="str">
            <v>SP-1452R</v>
          </cell>
          <cell r="N589">
            <v>250</v>
          </cell>
          <cell r="O589">
            <v>0</v>
          </cell>
          <cell r="P589">
            <v>0</v>
          </cell>
          <cell r="Q589">
            <v>585098</v>
          </cell>
          <cell r="R589">
            <v>0</v>
          </cell>
          <cell r="S589">
            <v>0</v>
          </cell>
          <cell r="T589">
            <v>250</v>
          </cell>
          <cell r="U589">
            <v>0</v>
          </cell>
          <cell r="V589">
            <v>125</v>
          </cell>
          <cell r="W589">
            <v>3</v>
          </cell>
          <cell r="X589">
            <v>3.35</v>
          </cell>
          <cell r="Y589">
            <v>837.5</v>
          </cell>
          <cell r="Z589">
            <v>4.99</v>
          </cell>
          <cell r="AA589">
            <v>1247.5</v>
          </cell>
          <cell r="AB589">
            <v>125</v>
          </cell>
          <cell r="AC589">
            <v>250</v>
          </cell>
          <cell r="AD589" t="str">
            <v>I</v>
          </cell>
          <cell r="AE589">
            <v>2433</v>
          </cell>
          <cell r="AF589" t="str">
            <v xml:space="preserve"> </v>
          </cell>
        </row>
        <row r="590">
          <cell r="A590">
            <v>3729</v>
          </cell>
          <cell r="B590" t="str">
            <v>2003 Stock Incentive Plan</v>
          </cell>
          <cell r="C590" t="str">
            <v>Iorgulescu Elena</v>
          </cell>
          <cell r="D590" t="str">
            <v>SP-1458R</v>
          </cell>
          <cell r="E590" t="str">
            <v>3 YR MO</v>
          </cell>
          <cell r="F590">
            <v>637798</v>
          </cell>
          <cell r="G590">
            <v>555459</v>
          </cell>
          <cell r="H590">
            <v>698</v>
          </cell>
          <cell r="I590" t="str">
            <v>NQSO</v>
          </cell>
          <cell r="J590">
            <v>39157</v>
          </cell>
          <cell r="K590">
            <v>39157</v>
          </cell>
          <cell r="L590">
            <v>39157</v>
          </cell>
          <cell r="M590" t="str">
            <v>SP-1458R</v>
          </cell>
          <cell r="N590">
            <v>250</v>
          </cell>
          <cell r="O590">
            <v>0</v>
          </cell>
          <cell r="P590">
            <v>0</v>
          </cell>
          <cell r="Q590">
            <v>637548</v>
          </cell>
          <cell r="R590">
            <v>0</v>
          </cell>
          <cell r="S590">
            <v>0</v>
          </cell>
          <cell r="T590">
            <v>250</v>
          </cell>
          <cell r="U590">
            <v>0</v>
          </cell>
          <cell r="V590">
            <v>125</v>
          </cell>
          <cell r="W590">
            <v>3</v>
          </cell>
          <cell r="X590">
            <v>3.35</v>
          </cell>
          <cell r="Y590">
            <v>837.5</v>
          </cell>
          <cell r="Z590">
            <v>4.99</v>
          </cell>
          <cell r="AA590">
            <v>1247.5</v>
          </cell>
          <cell r="AB590">
            <v>125</v>
          </cell>
          <cell r="AC590">
            <v>250</v>
          </cell>
          <cell r="AD590" t="str">
            <v>I</v>
          </cell>
          <cell r="AE590">
            <v>2426</v>
          </cell>
          <cell r="AF590" t="str">
            <v xml:space="preserve"> </v>
          </cell>
        </row>
        <row r="591">
          <cell r="A591">
            <v>3729</v>
          </cell>
          <cell r="B591" t="str">
            <v>2003 Stock Incentive Plan</v>
          </cell>
          <cell r="C591" t="str">
            <v>Magbitang Maura Bagnas</v>
          </cell>
          <cell r="D591" t="str">
            <v>SP-1507R</v>
          </cell>
          <cell r="E591" t="str">
            <v>3 YR MO</v>
          </cell>
          <cell r="F591">
            <v>743563</v>
          </cell>
          <cell r="G591">
            <v>555503</v>
          </cell>
          <cell r="H591">
            <v>746</v>
          </cell>
          <cell r="I591" t="str">
            <v>NQSO</v>
          </cell>
          <cell r="J591">
            <v>39157</v>
          </cell>
          <cell r="K591">
            <v>39157</v>
          </cell>
          <cell r="L591">
            <v>39157</v>
          </cell>
          <cell r="M591" t="str">
            <v>SP-1507R</v>
          </cell>
          <cell r="N591">
            <v>250</v>
          </cell>
          <cell r="O591">
            <v>0</v>
          </cell>
          <cell r="P591">
            <v>0</v>
          </cell>
          <cell r="Q591">
            <v>743313</v>
          </cell>
          <cell r="R591">
            <v>0</v>
          </cell>
          <cell r="S591">
            <v>0</v>
          </cell>
          <cell r="T591">
            <v>250</v>
          </cell>
          <cell r="U591">
            <v>0</v>
          </cell>
          <cell r="V591">
            <v>125</v>
          </cell>
          <cell r="W591">
            <v>3</v>
          </cell>
          <cell r="X591">
            <v>3.35</v>
          </cell>
          <cell r="Y591">
            <v>837.5</v>
          </cell>
          <cell r="Z591">
            <v>4.99</v>
          </cell>
          <cell r="AA591">
            <v>1247.5</v>
          </cell>
          <cell r="AB591">
            <v>125</v>
          </cell>
          <cell r="AC591">
            <v>250</v>
          </cell>
          <cell r="AD591" t="str">
            <v>I</v>
          </cell>
          <cell r="AE591">
            <v>2396</v>
          </cell>
          <cell r="AF591" t="str">
            <v xml:space="preserve"> </v>
          </cell>
        </row>
        <row r="592">
          <cell r="A592">
            <v>3729</v>
          </cell>
          <cell r="B592" t="str">
            <v>2003 Stock Incentive Plan</v>
          </cell>
          <cell r="C592" t="str">
            <v>Munteanu Patrita</v>
          </cell>
          <cell r="D592" t="str">
            <v>SP-1462R</v>
          </cell>
          <cell r="E592" t="str">
            <v>3 YR MO</v>
          </cell>
          <cell r="F592">
            <v>670736</v>
          </cell>
          <cell r="G592">
            <v>555463</v>
          </cell>
          <cell r="H592">
            <v>702</v>
          </cell>
          <cell r="I592" t="str">
            <v>NQSO</v>
          </cell>
          <cell r="J592">
            <v>39157</v>
          </cell>
          <cell r="K592">
            <v>39157</v>
          </cell>
          <cell r="L592">
            <v>39157</v>
          </cell>
          <cell r="M592" t="str">
            <v>SP-1462R</v>
          </cell>
          <cell r="N592">
            <v>250</v>
          </cell>
          <cell r="O592">
            <v>0</v>
          </cell>
          <cell r="P592">
            <v>0</v>
          </cell>
          <cell r="Q592">
            <v>670486</v>
          </cell>
          <cell r="R592">
            <v>0</v>
          </cell>
          <cell r="S592">
            <v>0</v>
          </cell>
          <cell r="T592">
            <v>250</v>
          </cell>
          <cell r="U592">
            <v>0</v>
          </cell>
          <cell r="V592">
            <v>125</v>
          </cell>
          <cell r="W592">
            <v>3</v>
          </cell>
          <cell r="X592">
            <v>3.35</v>
          </cell>
          <cell r="Y592">
            <v>837.5</v>
          </cell>
          <cell r="Z592">
            <v>4.99</v>
          </cell>
          <cell r="AA592">
            <v>1247.5</v>
          </cell>
          <cell r="AB592">
            <v>125</v>
          </cell>
          <cell r="AC592">
            <v>250</v>
          </cell>
          <cell r="AD592" t="str">
            <v>I</v>
          </cell>
          <cell r="AE592">
            <v>2419</v>
          </cell>
          <cell r="AF592" t="str">
            <v xml:space="preserve"> </v>
          </cell>
        </row>
        <row r="593">
          <cell r="A593">
            <v>3729</v>
          </cell>
          <cell r="B593" t="str">
            <v>2003 Stock Incentive Plan</v>
          </cell>
          <cell r="C593" t="str">
            <v>Rogers Karen</v>
          </cell>
          <cell r="D593" t="str">
            <v>SP-1619R</v>
          </cell>
          <cell r="E593" t="str">
            <v>3 YR MO</v>
          </cell>
          <cell r="F593">
            <v>707813</v>
          </cell>
          <cell r="G593">
            <v>555514</v>
          </cell>
          <cell r="H593">
            <v>777</v>
          </cell>
          <cell r="I593" t="str">
            <v>NQSO</v>
          </cell>
          <cell r="J593">
            <v>39157</v>
          </cell>
          <cell r="K593">
            <v>39157</v>
          </cell>
          <cell r="L593">
            <v>39157</v>
          </cell>
          <cell r="M593" t="str">
            <v>SP-1619R</v>
          </cell>
          <cell r="N593">
            <v>250</v>
          </cell>
          <cell r="O593">
            <v>0</v>
          </cell>
          <cell r="P593">
            <v>0</v>
          </cell>
          <cell r="Q593">
            <v>707563</v>
          </cell>
          <cell r="R593">
            <v>0</v>
          </cell>
          <cell r="S593">
            <v>0</v>
          </cell>
          <cell r="T593">
            <v>250</v>
          </cell>
          <cell r="U593">
            <v>0</v>
          </cell>
          <cell r="V593">
            <v>125</v>
          </cell>
          <cell r="W593">
            <v>3</v>
          </cell>
          <cell r="X593">
            <v>3.35</v>
          </cell>
          <cell r="Y593">
            <v>837.5</v>
          </cell>
          <cell r="Z593">
            <v>4.99</v>
          </cell>
          <cell r="AA593">
            <v>1247.5</v>
          </cell>
          <cell r="AB593">
            <v>125</v>
          </cell>
          <cell r="AC593">
            <v>250</v>
          </cell>
          <cell r="AD593" t="str">
            <v>I</v>
          </cell>
          <cell r="AE593">
            <v>2402</v>
          </cell>
          <cell r="AF593" t="str">
            <v xml:space="preserve"> </v>
          </cell>
        </row>
        <row r="594">
          <cell r="A594">
            <v>3729</v>
          </cell>
          <cell r="B594" t="str">
            <v>2003 Stock Incentive Plan</v>
          </cell>
          <cell r="C594" t="str">
            <v>Rotaru Cornel</v>
          </cell>
          <cell r="D594" t="str">
            <v>SP-1467R</v>
          </cell>
          <cell r="E594" t="str">
            <v>3 YR MO</v>
          </cell>
          <cell r="F594">
            <v>762813</v>
          </cell>
          <cell r="G594">
            <v>555470</v>
          </cell>
          <cell r="H594">
            <v>710</v>
          </cell>
          <cell r="I594" t="str">
            <v>NQSO</v>
          </cell>
          <cell r="J594">
            <v>39157</v>
          </cell>
          <cell r="K594">
            <v>39157</v>
          </cell>
          <cell r="L594">
            <v>39157</v>
          </cell>
          <cell r="M594" t="str">
            <v>SP-1467R</v>
          </cell>
          <cell r="N594">
            <v>250</v>
          </cell>
          <cell r="O594">
            <v>0</v>
          </cell>
          <cell r="P594">
            <v>0</v>
          </cell>
          <cell r="Q594">
            <v>762563</v>
          </cell>
          <cell r="R594">
            <v>0</v>
          </cell>
          <cell r="S594">
            <v>0</v>
          </cell>
          <cell r="T594">
            <v>250</v>
          </cell>
          <cell r="U594">
            <v>0</v>
          </cell>
          <cell r="V594">
            <v>125</v>
          </cell>
          <cell r="W594">
            <v>3</v>
          </cell>
          <cell r="X594">
            <v>3.35</v>
          </cell>
          <cell r="Y594">
            <v>837.5</v>
          </cell>
          <cell r="Z594">
            <v>4.99</v>
          </cell>
          <cell r="AA594">
            <v>1247.5</v>
          </cell>
          <cell r="AB594">
            <v>125</v>
          </cell>
          <cell r="AC594">
            <v>250</v>
          </cell>
          <cell r="AD594" t="str">
            <v>I</v>
          </cell>
          <cell r="AE594">
            <v>2391</v>
          </cell>
          <cell r="AF594" t="str">
            <v xml:space="preserve"> </v>
          </cell>
        </row>
        <row r="595">
          <cell r="A595">
            <v>3729</v>
          </cell>
          <cell r="B595" t="str">
            <v>2003 Stock Incentive Plan</v>
          </cell>
          <cell r="C595" t="str">
            <v>Sinkovits Fenina</v>
          </cell>
          <cell r="D595" t="str">
            <v>SP-1515R</v>
          </cell>
          <cell r="E595" t="str">
            <v>3 YR MO</v>
          </cell>
          <cell r="F595">
            <v>637548</v>
          </cell>
          <cell r="G595">
            <v>555507</v>
          </cell>
          <cell r="H595">
            <v>756</v>
          </cell>
          <cell r="I595" t="str">
            <v>NQSO</v>
          </cell>
          <cell r="J595">
            <v>39157</v>
          </cell>
          <cell r="K595">
            <v>39157</v>
          </cell>
          <cell r="L595">
            <v>39157</v>
          </cell>
          <cell r="M595" t="str">
            <v>SP-1515R</v>
          </cell>
          <cell r="N595">
            <v>250</v>
          </cell>
          <cell r="O595">
            <v>0</v>
          </cell>
          <cell r="P595">
            <v>0</v>
          </cell>
          <cell r="Q595">
            <v>637298</v>
          </cell>
          <cell r="R595">
            <v>0</v>
          </cell>
          <cell r="S595">
            <v>0</v>
          </cell>
          <cell r="T595">
            <v>250</v>
          </cell>
          <cell r="U595">
            <v>0</v>
          </cell>
          <cell r="V595">
            <v>125</v>
          </cell>
          <cell r="W595">
            <v>3</v>
          </cell>
          <cell r="X595">
            <v>3.35</v>
          </cell>
          <cell r="Y595">
            <v>837.5</v>
          </cell>
          <cell r="Z595">
            <v>4.99</v>
          </cell>
          <cell r="AA595">
            <v>1247.5</v>
          </cell>
          <cell r="AB595">
            <v>125</v>
          </cell>
          <cell r="AC595">
            <v>250</v>
          </cell>
          <cell r="AD595" t="str">
            <v>I</v>
          </cell>
          <cell r="AE595">
            <v>2427</v>
          </cell>
          <cell r="AF595" t="str">
            <v xml:space="preserve"> </v>
          </cell>
        </row>
        <row r="596">
          <cell r="A596">
            <v>3729</v>
          </cell>
          <cell r="B596" t="str">
            <v>2003 Stock Incentive Plan</v>
          </cell>
          <cell r="C596" t="str">
            <v>Cruz David A</v>
          </cell>
          <cell r="D596" t="str">
            <v>SP-1212</v>
          </cell>
          <cell r="E596" t="str">
            <v>1/3Imm 2/3m</v>
          </cell>
          <cell r="F596">
            <v>1925176</v>
          </cell>
          <cell r="G596">
            <v>555314</v>
          </cell>
          <cell r="H596">
            <v>578</v>
          </cell>
          <cell r="I596" t="str">
            <v>ISO</v>
          </cell>
          <cell r="J596">
            <v>37161</v>
          </cell>
          <cell r="K596">
            <v>37161</v>
          </cell>
          <cell r="L596">
            <v>37161</v>
          </cell>
          <cell r="M596" t="str">
            <v>SP-1212</v>
          </cell>
          <cell r="N596">
            <v>1000</v>
          </cell>
          <cell r="O596">
            <v>0</v>
          </cell>
          <cell r="P596">
            <v>777</v>
          </cell>
          <cell r="Q596">
            <v>1924176</v>
          </cell>
          <cell r="R596">
            <v>0</v>
          </cell>
          <cell r="S596">
            <v>1344.21</v>
          </cell>
          <cell r="T596">
            <v>223</v>
          </cell>
          <cell r="U596">
            <v>0</v>
          </cell>
          <cell r="V596">
            <v>223</v>
          </cell>
          <cell r="W596">
            <v>64</v>
          </cell>
          <cell r="X596">
            <v>1.73</v>
          </cell>
          <cell r="Y596">
            <v>1730</v>
          </cell>
          <cell r="Z596">
            <v>4.99</v>
          </cell>
          <cell r="AA596">
            <v>4990</v>
          </cell>
          <cell r="AB596">
            <v>0</v>
          </cell>
          <cell r="AC596">
            <v>1000</v>
          </cell>
          <cell r="AD596" t="str">
            <v>I</v>
          </cell>
          <cell r="AE596">
            <v>1691</v>
          </cell>
          <cell r="AF596" t="str">
            <v xml:space="preserve"> </v>
          </cell>
        </row>
        <row r="597">
          <cell r="A597">
            <v>3729</v>
          </cell>
          <cell r="B597" t="str">
            <v>2003 Stock Incentive Plan</v>
          </cell>
          <cell r="C597" t="str">
            <v>Milani Masoud</v>
          </cell>
          <cell r="D597" t="str">
            <v>SP-1609</v>
          </cell>
          <cell r="E597" t="str">
            <v>4yr-1yr cliff</v>
          </cell>
          <cell r="F597">
            <v>2519416</v>
          </cell>
          <cell r="G597">
            <v>555504</v>
          </cell>
          <cell r="H597">
            <v>745</v>
          </cell>
          <cell r="I597" t="str">
            <v>ISO</v>
          </cell>
          <cell r="J597">
            <v>38443</v>
          </cell>
          <cell r="K597">
            <v>38443</v>
          </cell>
          <cell r="L597">
            <v>38443</v>
          </cell>
          <cell r="M597" t="str">
            <v>SP-1609</v>
          </cell>
          <cell r="N597">
            <v>500</v>
          </cell>
          <cell r="O597">
            <v>0</v>
          </cell>
          <cell r="P597">
            <v>302</v>
          </cell>
          <cell r="Q597">
            <v>2518916</v>
          </cell>
          <cell r="R597">
            <v>0</v>
          </cell>
          <cell r="S597">
            <v>1289.54</v>
          </cell>
          <cell r="T597">
            <v>198</v>
          </cell>
          <cell r="U597">
            <v>0</v>
          </cell>
          <cell r="V597">
            <v>125</v>
          </cell>
          <cell r="W597">
            <v>15</v>
          </cell>
          <cell r="X597">
            <v>4.2699999999999996</v>
          </cell>
          <cell r="Y597">
            <v>2135</v>
          </cell>
          <cell r="Z597">
            <v>4.99</v>
          </cell>
          <cell r="AA597">
            <v>2495</v>
          </cell>
          <cell r="AB597">
            <v>73</v>
          </cell>
          <cell r="AC597">
            <v>500</v>
          </cell>
          <cell r="AD597" t="str">
            <v>I</v>
          </cell>
          <cell r="AE597">
            <v>2070</v>
          </cell>
          <cell r="AF597" t="str">
            <v xml:space="preserve"> </v>
          </cell>
        </row>
        <row r="598">
          <cell r="A598">
            <v>3729</v>
          </cell>
          <cell r="B598" t="str">
            <v>2003 Stock Incentive Plan</v>
          </cell>
          <cell r="C598" t="str">
            <v>Serrano Eddie</v>
          </cell>
          <cell r="D598" t="str">
            <v>SP-1627</v>
          </cell>
          <cell r="E598" t="str">
            <v>4yr-1yr cliff</v>
          </cell>
          <cell r="F598">
            <v>2741245</v>
          </cell>
          <cell r="G598">
            <v>555445</v>
          </cell>
          <cell r="H598">
            <v>684</v>
          </cell>
          <cell r="I598" t="str">
            <v>ISO</v>
          </cell>
          <cell r="J598">
            <v>38443</v>
          </cell>
          <cell r="K598">
            <v>38443</v>
          </cell>
          <cell r="L598">
            <v>38443</v>
          </cell>
          <cell r="M598" t="str">
            <v>SP-1627</v>
          </cell>
          <cell r="N598">
            <v>500</v>
          </cell>
          <cell r="O598">
            <v>0</v>
          </cell>
          <cell r="P598">
            <v>302</v>
          </cell>
          <cell r="Q598">
            <v>2740745</v>
          </cell>
          <cell r="R598">
            <v>0</v>
          </cell>
          <cell r="S598">
            <v>1289.54</v>
          </cell>
          <cell r="T598">
            <v>198</v>
          </cell>
          <cell r="U598">
            <v>0</v>
          </cell>
          <cell r="V598">
            <v>125</v>
          </cell>
          <cell r="W598">
            <v>15</v>
          </cell>
          <cell r="X598">
            <v>4.2699999999999996</v>
          </cell>
          <cell r="Y598">
            <v>2135</v>
          </cell>
          <cell r="Z598">
            <v>4.99</v>
          </cell>
          <cell r="AA598">
            <v>2495</v>
          </cell>
          <cell r="AB598">
            <v>73</v>
          </cell>
          <cell r="AC598">
            <v>500</v>
          </cell>
          <cell r="AD598" t="str">
            <v>I</v>
          </cell>
          <cell r="AE598">
            <v>2028</v>
          </cell>
          <cell r="AF598" t="str">
            <v xml:space="preserve"> </v>
          </cell>
        </row>
        <row r="599">
          <cell r="A599">
            <v>3729</v>
          </cell>
          <cell r="B599" t="str">
            <v>2003 Stock Incentive Plan</v>
          </cell>
          <cell r="C599" t="str">
            <v>Xie June (Kathy)</v>
          </cell>
          <cell r="D599" t="str">
            <v>SP-1644</v>
          </cell>
          <cell r="E599" t="str">
            <v>4yr-1yr cliff</v>
          </cell>
          <cell r="F599">
            <v>2769411</v>
          </cell>
          <cell r="G599">
            <v>555484</v>
          </cell>
          <cell r="H599">
            <v>722</v>
          </cell>
          <cell r="I599" t="str">
            <v>NQSO</v>
          </cell>
          <cell r="J599">
            <v>38443</v>
          </cell>
          <cell r="K599">
            <v>38443</v>
          </cell>
          <cell r="L599">
            <v>38443</v>
          </cell>
          <cell r="M599" t="str">
            <v>SP-1644</v>
          </cell>
          <cell r="N599">
            <v>500</v>
          </cell>
          <cell r="O599">
            <v>0</v>
          </cell>
          <cell r="P599">
            <v>302</v>
          </cell>
          <cell r="Q599">
            <v>2768911</v>
          </cell>
          <cell r="R599">
            <v>0</v>
          </cell>
          <cell r="S599">
            <v>1289.54</v>
          </cell>
          <cell r="T599">
            <v>198</v>
          </cell>
          <cell r="U599">
            <v>0</v>
          </cell>
          <cell r="V599">
            <v>125</v>
          </cell>
          <cell r="W599">
            <v>15</v>
          </cell>
          <cell r="X599">
            <v>4.2699999999999996</v>
          </cell>
          <cell r="Y599">
            <v>2135</v>
          </cell>
          <cell r="Z599">
            <v>4.99</v>
          </cell>
          <cell r="AA599">
            <v>2495</v>
          </cell>
          <cell r="AB599">
            <v>73</v>
          </cell>
          <cell r="AC599">
            <v>500</v>
          </cell>
          <cell r="AD599" t="str">
            <v>I</v>
          </cell>
          <cell r="AE599">
            <v>2015</v>
          </cell>
          <cell r="AF599" t="str">
            <v xml:space="preserve"> </v>
          </cell>
        </row>
        <row r="600">
          <cell r="A600">
            <v>3729</v>
          </cell>
          <cell r="B600" t="str">
            <v>2003 Stock Incentive Plan</v>
          </cell>
          <cell r="C600" t="str">
            <v>Limsomboon Kampol</v>
          </cell>
          <cell r="D600" t="str">
            <v>SP-1406R</v>
          </cell>
          <cell r="E600" t="str">
            <v>3 YR MO</v>
          </cell>
          <cell r="F600">
            <v>1024333</v>
          </cell>
          <cell r="G600">
            <v>555586</v>
          </cell>
          <cell r="H600">
            <v>917</v>
          </cell>
          <cell r="I600" t="str">
            <v>NQSO</v>
          </cell>
          <cell r="J600">
            <v>39157</v>
          </cell>
          <cell r="K600">
            <v>39157</v>
          </cell>
          <cell r="L600">
            <v>39157</v>
          </cell>
          <cell r="M600" t="str">
            <v>SP-1406R</v>
          </cell>
          <cell r="N600">
            <v>250</v>
          </cell>
          <cell r="O600">
            <v>0</v>
          </cell>
          <cell r="P600">
            <v>83</v>
          </cell>
          <cell r="Q600">
            <v>1024083</v>
          </cell>
          <cell r="R600">
            <v>0</v>
          </cell>
          <cell r="S600">
            <v>278.05</v>
          </cell>
          <cell r="T600">
            <v>167</v>
          </cell>
          <cell r="U600">
            <v>0</v>
          </cell>
          <cell r="V600">
            <v>42</v>
          </cell>
          <cell r="W600">
            <v>3</v>
          </cell>
          <cell r="X600">
            <v>3.35</v>
          </cell>
          <cell r="Y600">
            <v>837.5</v>
          </cell>
          <cell r="Z600">
            <v>4.99</v>
          </cell>
          <cell r="AA600">
            <v>1247.5</v>
          </cell>
          <cell r="AB600">
            <v>125</v>
          </cell>
          <cell r="AC600">
            <v>250</v>
          </cell>
          <cell r="AD600" t="str">
            <v>I</v>
          </cell>
          <cell r="AE600">
            <v>2346</v>
          </cell>
          <cell r="AF600" t="str">
            <v xml:space="preserve"> </v>
          </cell>
        </row>
        <row r="601">
          <cell r="A601">
            <v>3729</v>
          </cell>
          <cell r="B601" t="str">
            <v>2003 Stock Incentive Plan</v>
          </cell>
          <cell r="C601" t="str">
            <v>Limsomboon Kampol</v>
          </cell>
          <cell r="D601" t="str">
            <v>SP-1142R</v>
          </cell>
          <cell r="E601" t="str">
            <v>3 YR MO</v>
          </cell>
          <cell r="F601">
            <v>796366</v>
          </cell>
          <cell r="G601">
            <v>555586</v>
          </cell>
          <cell r="H601">
            <v>917</v>
          </cell>
          <cell r="I601" t="str">
            <v>NQSO</v>
          </cell>
          <cell r="J601">
            <v>39157</v>
          </cell>
          <cell r="K601">
            <v>39157</v>
          </cell>
          <cell r="L601">
            <v>39157</v>
          </cell>
          <cell r="M601" t="str">
            <v>SP-1142R</v>
          </cell>
          <cell r="N601">
            <v>250</v>
          </cell>
          <cell r="O601">
            <v>0</v>
          </cell>
          <cell r="P601">
            <v>83</v>
          </cell>
          <cell r="Q601">
            <v>796116</v>
          </cell>
          <cell r="R601">
            <v>0</v>
          </cell>
          <cell r="S601">
            <v>278.05</v>
          </cell>
          <cell r="T601">
            <v>167</v>
          </cell>
          <cell r="U601">
            <v>0</v>
          </cell>
          <cell r="V601">
            <v>42</v>
          </cell>
          <cell r="W601">
            <v>3</v>
          </cell>
          <cell r="X601">
            <v>3.35</v>
          </cell>
          <cell r="Y601">
            <v>837.5</v>
          </cell>
          <cell r="Z601">
            <v>4.99</v>
          </cell>
          <cell r="AA601">
            <v>1247.5</v>
          </cell>
          <cell r="AB601">
            <v>125</v>
          </cell>
          <cell r="AC601">
            <v>250</v>
          </cell>
          <cell r="AD601" t="str">
            <v>I</v>
          </cell>
          <cell r="AE601">
            <v>2381</v>
          </cell>
          <cell r="AF601" t="str">
            <v xml:space="preserve"> </v>
          </cell>
        </row>
        <row r="602">
          <cell r="A602">
            <v>3729</v>
          </cell>
          <cell r="B602" t="str">
            <v>2003 Stock Incentive Plan</v>
          </cell>
          <cell r="C602" t="str">
            <v>Limsomboon Kampol</v>
          </cell>
          <cell r="D602" t="str">
            <v>SP-1598</v>
          </cell>
          <cell r="E602" t="str">
            <v>4yr-1yr cliff</v>
          </cell>
          <cell r="F602">
            <v>2563816</v>
          </cell>
          <cell r="G602">
            <v>555586</v>
          </cell>
          <cell r="H602">
            <v>917</v>
          </cell>
          <cell r="I602" t="str">
            <v>NQSO</v>
          </cell>
          <cell r="J602">
            <v>38443</v>
          </cell>
          <cell r="K602">
            <v>38443</v>
          </cell>
          <cell r="L602">
            <v>38443</v>
          </cell>
          <cell r="M602" t="str">
            <v>SP-1598</v>
          </cell>
          <cell r="N602">
            <v>500</v>
          </cell>
          <cell r="O602">
            <v>0</v>
          </cell>
          <cell r="P602">
            <v>375</v>
          </cell>
          <cell r="Q602">
            <v>2563316</v>
          </cell>
          <cell r="R602">
            <v>0</v>
          </cell>
          <cell r="S602">
            <v>1601.25</v>
          </cell>
          <cell r="T602">
            <v>125</v>
          </cell>
          <cell r="U602">
            <v>0</v>
          </cell>
          <cell r="V602">
            <v>52</v>
          </cell>
          <cell r="W602">
            <v>15</v>
          </cell>
          <cell r="X602">
            <v>4.2699999999999996</v>
          </cell>
          <cell r="Y602">
            <v>2135</v>
          </cell>
          <cell r="Z602">
            <v>4.99</v>
          </cell>
          <cell r="AA602">
            <v>2495</v>
          </cell>
          <cell r="AB602">
            <v>73</v>
          </cell>
          <cell r="AC602">
            <v>500</v>
          </cell>
          <cell r="AD602" t="str">
            <v>I</v>
          </cell>
          <cell r="AE602">
            <v>2051</v>
          </cell>
          <cell r="AF602" t="str">
            <v xml:space="preserve"> </v>
          </cell>
        </row>
        <row r="603">
          <cell r="A603">
            <v>3729</v>
          </cell>
          <cell r="B603" t="str">
            <v>2003 Stock Incentive Plan</v>
          </cell>
          <cell r="C603" t="str">
            <v>Marticorena Maria</v>
          </cell>
          <cell r="D603" t="str">
            <v>SP-1248</v>
          </cell>
          <cell r="E603" t="str">
            <v>4 YEAR CLIFF</v>
          </cell>
          <cell r="F603">
            <v>3176318</v>
          </cell>
          <cell r="G603">
            <v>555331</v>
          </cell>
          <cell r="H603">
            <v>520</v>
          </cell>
          <cell r="I603" t="str">
            <v>ISO</v>
          </cell>
          <cell r="J603">
            <v>37161</v>
          </cell>
          <cell r="K603">
            <v>37161</v>
          </cell>
          <cell r="L603">
            <v>36871</v>
          </cell>
          <cell r="M603" t="str">
            <v>SP-1248</v>
          </cell>
          <cell r="N603">
            <v>2500</v>
          </cell>
          <cell r="O603">
            <v>0</v>
          </cell>
          <cell r="P603">
            <v>2440</v>
          </cell>
          <cell r="Q603">
            <v>3173818</v>
          </cell>
          <cell r="R603">
            <v>0</v>
          </cell>
          <cell r="S603">
            <v>4221.2</v>
          </cell>
          <cell r="T603">
            <v>60</v>
          </cell>
          <cell r="U603">
            <v>0</v>
          </cell>
          <cell r="V603">
            <v>60</v>
          </cell>
          <cell r="W603">
            <v>160</v>
          </cell>
          <cell r="X603">
            <v>1.73</v>
          </cell>
          <cell r="Y603">
            <v>4325</v>
          </cell>
          <cell r="Z603">
            <v>4.99</v>
          </cell>
          <cell r="AA603">
            <v>12475</v>
          </cell>
          <cell r="AB603">
            <v>0</v>
          </cell>
          <cell r="AC603">
            <v>2500</v>
          </cell>
          <cell r="AD603" t="str">
            <v>I</v>
          </cell>
          <cell r="AE603">
            <v>1625</v>
          </cell>
          <cell r="AF603" t="str">
            <v xml:space="preserve"> </v>
          </cell>
        </row>
      </sheetData>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1"/>
      <sheetName val="Macro1"/>
    </sheetNames>
    <sheetDataSet>
      <sheetData sheetId="0" refreshError="1"/>
      <sheetData sheetId="1">
        <row r="149">
          <cell r="A149" t="str">
            <v>Recover</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2 2012 Data"/>
      <sheetName val="Q2 12 PAY Contributions"/>
      <sheetName val="&lt;4&gt; Q2 2012 New Accounts"/>
      <sheetName val="&lt;5&gt; Q2 2012 Rehires"/>
      <sheetName val="&lt;6&gt; Q2 2012 New Account Import"/>
      <sheetName val="&lt;7&gt;  Q2 UDF Import - Purchasing"/>
      <sheetName val="&lt;8&gt;Pivot Per Contribution Rep"/>
      <sheetName val="&lt;11&gt;Adjustments summary Q2 2012"/>
      <sheetName val="&lt;12&gt; Q2 2012 Refunds"/>
      <sheetName val="&lt;12a&gt; Q2 2012 Refunds for US"/>
      <sheetName val="&lt;12b&gt; Refunds for Malaysia PR"/>
      <sheetName val="&lt;16&gt; Pivot on Q2 ESPP data"/>
      <sheetName val="&lt;18&gt; Contribution Import"/>
      <sheetName val="&lt;19&gt; Distribution"/>
      <sheetName val="&lt;32&gt; Q2 2012 Reconciliation"/>
      <sheetName val="US Contributions"/>
      <sheetName val="q 2 Monthly ESPP Contributions"/>
      <sheetName val="553 Contribution File"/>
      <sheetName val="6-30-2012 BI Roster"/>
      <sheetName val="6-26-2012 BI Roster"/>
      <sheetName val="6-26-12 acctx"/>
      <sheetName val="7-2-12 Terms"/>
      <sheetName val="401k Hardship distributions"/>
      <sheetName val="ondex2Export(1)"/>
      <sheetName val="Purchase"/>
    </sheetNames>
    <sheetDataSet>
      <sheetData sheetId="0"/>
      <sheetData sheetId="1"/>
      <sheetData sheetId="2"/>
      <sheetData sheetId="3"/>
      <sheetData sheetId="4"/>
      <sheetData sheetId="5"/>
      <sheetData sheetId="6"/>
      <sheetData sheetId="7">
        <row r="11">
          <cell r="D11">
            <v>3472.67</v>
          </cell>
        </row>
      </sheetData>
      <sheetData sheetId="8"/>
      <sheetData sheetId="9"/>
      <sheetData sheetId="10"/>
      <sheetData sheetId="11"/>
      <sheetData sheetId="12"/>
      <sheetData sheetId="13"/>
      <sheetData sheetId="14"/>
      <sheetData sheetId="15">
        <row r="1">
          <cell r="A1" t="str">
            <v>Sum of CHECKVIEWDEDAMT</v>
          </cell>
        </row>
      </sheetData>
      <sheetData sheetId="16">
        <row r="1">
          <cell r="C1" t="str">
            <v>CUSTAREA3</v>
          </cell>
        </row>
      </sheetData>
      <sheetData sheetId="17">
        <row r="1">
          <cell r="A1" t="str">
            <v>CID</v>
          </cell>
        </row>
      </sheetData>
      <sheetData sheetId="18">
        <row r="1">
          <cell r="B1" t="str">
            <v>HR048 Roster for Stock 2</v>
          </cell>
        </row>
      </sheetData>
      <sheetData sheetId="19"/>
      <sheetData sheetId="20">
        <row r="1">
          <cell r="E1">
            <v>1363267</v>
          </cell>
        </row>
      </sheetData>
      <sheetData sheetId="21">
        <row r="1">
          <cell r="C1" t="str">
            <v>CID</v>
          </cell>
        </row>
      </sheetData>
      <sheetData sheetId="22">
        <row r="5">
          <cell r="C5" t="str">
            <v># of Withdrawals</v>
          </cell>
        </row>
      </sheetData>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EA5BC-66E0-4666-8887-C7C94F1AFE73}">
  <sheetPr>
    <pageSetUpPr fitToPage="1"/>
  </sheetPr>
  <dimension ref="A1:R32"/>
  <sheetViews>
    <sheetView showGridLines="0" tabSelected="1" zoomScale="120" zoomScaleNormal="120" workbookViewId="0">
      <selection activeCell="N18" sqref="N18"/>
    </sheetView>
  </sheetViews>
  <sheetFormatPr defaultColWidth="9.140625" defaultRowHeight="12.75" x14ac:dyDescent="0.2"/>
  <cols>
    <col min="1" max="1" width="2.5703125" style="1" bestFit="1" customWidth="1"/>
    <col min="2" max="2" width="15.140625" style="1" customWidth="1"/>
    <col min="3" max="3" width="9.42578125" style="1" bestFit="1" customWidth="1"/>
    <col min="4" max="4" width="9.28515625" style="1" bestFit="1" customWidth="1"/>
    <col min="5" max="5" width="11.85546875" style="1" customWidth="1"/>
    <col min="6" max="6" width="11" style="1" customWidth="1"/>
    <col min="7" max="7" width="9.28515625" style="1" customWidth="1"/>
    <col min="8" max="8" width="9.28515625" style="1" bestFit="1" customWidth="1"/>
    <col min="9" max="9" width="11.85546875" style="1" customWidth="1"/>
    <col min="10" max="10" width="11" style="1" customWidth="1"/>
    <col min="11" max="11" width="9.85546875" style="1" customWidth="1"/>
    <col min="12" max="12" width="9.28515625" style="1" bestFit="1" customWidth="1"/>
    <col min="13" max="13" width="11.85546875" style="1" customWidth="1"/>
    <col min="14" max="14" width="11.42578125" style="1" customWidth="1"/>
    <col min="15" max="15" width="9.140625" style="1"/>
    <col min="16" max="16" width="7.140625" style="1" customWidth="1"/>
    <col min="17" max="16384" width="9.140625" style="1"/>
  </cols>
  <sheetData>
    <row r="1" spans="1:18" x14ac:dyDescent="0.2">
      <c r="A1" s="55" t="s">
        <v>13</v>
      </c>
      <c r="B1" s="55"/>
      <c r="C1" s="55"/>
      <c r="D1" s="55"/>
      <c r="E1" s="55"/>
      <c r="F1" s="55"/>
      <c r="G1" s="55"/>
      <c r="H1" s="55"/>
      <c r="I1" s="55"/>
      <c r="J1" s="55"/>
      <c r="K1" s="55"/>
      <c r="L1" s="55"/>
      <c r="M1" s="55"/>
      <c r="N1" s="55"/>
    </row>
    <row r="2" spans="1:18" ht="15" x14ac:dyDescent="0.25">
      <c r="A2" s="55" t="s">
        <v>12</v>
      </c>
      <c r="B2" s="55"/>
      <c r="C2" s="55"/>
      <c r="D2" s="55"/>
      <c r="E2" s="55"/>
      <c r="F2" s="55"/>
      <c r="G2" s="55"/>
      <c r="H2" s="55"/>
      <c r="I2" s="55"/>
      <c r="J2" s="55"/>
      <c r="K2" s="55"/>
      <c r="L2" s="55"/>
      <c r="M2" s="55"/>
      <c r="N2" s="55"/>
      <c r="Q2" s="54"/>
    </row>
    <row r="3" spans="1:18" x14ac:dyDescent="0.2">
      <c r="A3" s="53" t="s">
        <v>11</v>
      </c>
      <c r="B3" s="53"/>
      <c r="C3" s="53"/>
      <c r="D3" s="53"/>
      <c r="E3" s="53"/>
      <c r="F3" s="53"/>
      <c r="G3" s="53"/>
      <c r="H3" s="53"/>
      <c r="I3" s="53"/>
      <c r="J3" s="53"/>
      <c r="K3" s="53"/>
      <c r="L3" s="53"/>
      <c r="M3" s="53"/>
      <c r="N3" s="53"/>
    </row>
    <row r="4" spans="1:18" x14ac:dyDescent="0.2">
      <c r="A4" s="52"/>
      <c r="B4" s="52"/>
      <c r="C4" s="52"/>
      <c r="D4" s="52"/>
      <c r="E4" s="52"/>
      <c r="F4" s="52"/>
      <c r="G4" s="52"/>
      <c r="H4" s="52"/>
      <c r="I4" s="52"/>
      <c r="J4" s="52"/>
      <c r="K4" s="52"/>
      <c r="L4" s="52"/>
      <c r="M4" s="52"/>
      <c r="N4" s="51"/>
    </row>
    <row r="5" spans="1:18" ht="13.5" thickBot="1" x14ac:dyDescent="0.25"/>
    <row r="6" spans="1:18" ht="42" customHeight="1" thickBot="1" x14ac:dyDescent="0.25">
      <c r="B6" s="50" t="s">
        <v>10</v>
      </c>
      <c r="C6" s="49" t="s">
        <v>9</v>
      </c>
      <c r="D6" s="48"/>
      <c r="E6" s="48"/>
      <c r="F6" s="47"/>
      <c r="G6" s="49" t="s">
        <v>8</v>
      </c>
      <c r="H6" s="48"/>
      <c r="I6" s="48"/>
      <c r="J6" s="47"/>
      <c r="K6" s="46" t="s">
        <v>7</v>
      </c>
      <c r="L6" s="46"/>
      <c r="M6" s="46"/>
      <c r="N6" s="45"/>
    </row>
    <row r="7" spans="1:18" ht="16.5" customHeight="1" thickBot="1" x14ac:dyDescent="0.25">
      <c r="B7" s="44"/>
      <c r="C7" s="43" t="s">
        <v>6</v>
      </c>
      <c r="D7" s="39" t="s">
        <v>5</v>
      </c>
      <c r="E7" s="38" t="s">
        <v>4</v>
      </c>
      <c r="F7" s="38" t="s">
        <v>3</v>
      </c>
      <c r="G7" s="42" t="s">
        <v>6</v>
      </c>
      <c r="H7" s="41" t="s">
        <v>5</v>
      </c>
      <c r="I7" s="40" t="s">
        <v>4</v>
      </c>
      <c r="J7" s="38" t="s">
        <v>3</v>
      </c>
      <c r="K7" s="39" t="s">
        <v>6</v>
      </c>
      <c r="L7" s="39" t="s">
        <v>5</v>
      </c>
      <c r="M7" s="38" t="s">
        <v>4</v>
      </c>
      <c r="N7" s="37" t="s">
        <v>3</v>
      </c>
    </row>
    <row r="8" spans="1:18" x14ac:dyDescent="0.2">
      <c r="B8" s="36">
        <v>20</v>
      </c>
      <c r="C8" s="35">
        <v>0</v>
      </c>
      <c r="D8" s="34">
        <v>0</v>
      </c>
      <c r="E8" s="27">
        <f>+C8+D8</f>
        <v>0</v>
      </c>
      <c r="F8" s="27">
        <v>0</v>
      </c>
      <c r="G8" s="35">
        <v>0</v>
      </c>
      <c r="H8" s="34">
        <v>0</v>
      </c>
      <c r="I8" s="33">
        <f>+G8+H8</f>
        <v>0</v>
      </c>
      <c r="J8" s="27">
        <v>0</v>
      </c>
      <c r="K8" s="28">
        <f>+G8+C8</f>
        <v>0</v>
      </c>
      <c r="L8" s="28">
        <f>+H8+D8</f>
        <v>0</v>
      </c>
      <c r="M8" s="27">
        <f>+K8+L8</f>
        <v>0</v>
      </c>
      <c r="N8" s="26">
        <f>+J8+F8</f>
        <v>0</v>
      </c>
    </row>
    <row r="9" spans="1:18" x14ac:dyDescent="0.2">
      <c r="B9" s="25">
        <f>+B8+5</f>
        <v>25</v>
      </c>
      <c r="C9" s="24">
        <v>1.7</v>
      </c>
      <c r="D9" s="23">
        <v>0</v>
      </c>
      <c r="E9" s="20">
        <f>+C9+D9</f>
        <v>1.7</v>
      </c>
      <c r="F9" s="20">
        <v>0</v>
      </c>
      <c r="G9" s="24">
        <v>0</v>
      </c>
      <c r="H9" s="23">
        <v>0</v>
      </c>
      <c r="I9" s="22">
        <f>+G9+H9</f>
        <v>0</v>
      </c>
      <c r="J9" s="20">
        <v>0</v>
      </c>
      <c r="K9" s="21">
        <f>+G9+C9</f>
        <v>1.7</v>
      </c>
      <c r="L9" s="21">
        <f>+H9+D9</f>
        <v>0</v>
      </c>
      <c r="M9" s="20">
        <f>+K9+L9</f>
        <v>1.7</v>
      </c>
      <c r="N9" s="19">
        <f>+J9+F9</f>
        <v>0</v>
      </c>
    </row>
    <row r="10" spans="1:18" x14ac:dyDescent="0.2">
      <c r="B10" s="32">
        <f>+B9+5</f>
        <v>30</v>
      </c>
      <c r="C10" s="31">
        <v>3</v>
      </c>
      <c r="D10" s="30">
        <v>0</v>
      </c>
      <c r="E10" s="27">
        <f>+C10+D10</f>
        <v>3</v>
      </c>
      <c r="F10" s="27">
        <v>0</v>
      </c>
      <c r="G10" s="31">
        <v>0</v>
      </c>
      <c r="H10" s="30">
        <v>0</v>
      </c>
      <c r="I10" s="29">
        <f>+G10+H10</f>
        <v>0</v>
      </c>
      <c r="J10" s="27">
        <v>0</v>
      </c>
      <c r="K10" s="28">
        <f>+G10+C10</f>
        <v>3</v>
      </c>
      <c r="L10" s="28">
        <f>+H10+D10</f>
        <v>0</v>
      </c>
      <c r="M10" s="27">
        <f>+K10+L10</f>
        <v>3</v>
      </c>
      <c r="N10" s="26">
        <f>+J10+F10</f>
        <v>0</v>
      </c>
    </row>
    <row r="11" spans="1:18" x14ac:dyDescent="0.2">
      <c r="B11" s="25">
        <f>+B10+5</f>
        <v>35</v>
      </c>
      <c r="C11" s="24">
        <v>4</v>
      </c>
      <c r="D11" s="23">
        <v>1.2</v>
      </c>
      <c r="E11" s="22">
        <f>+C11+D11</f>
        <v>5.2</v>
      </c>
      <c r="F11" s="20">
        <v>1.2</v>
      </c>
      <c r="G11" s="24">
        <v>0</v>
      </c>
      <c r="H11" s="23">
        <v>0</v>
      </c>
      <c r="I11" s="22">
        <f>+G11+H11</f>
        <v>0</v>
      </c>
      <c r="J11" s="20">
        <v>0</v>
      </c>
      <c r="K11" s="21">
        <f>+G11+C11</f>
        <v>4</v>
      </c>
      <c r="L11" s="21">
        <f>+H11+D11</f>
        <v>1.2</v>
      </c>
      <c r="M11" s="20">
        <f>+K11+L11</f>
        <v>5.2</v>
      </c>
      <c r="N11" s="19">
        <f>+J11+F11</f>
        <v>1.2</v>
      </c>
    </row>
    <row r="12" spans="1:18" x14ac:dyDescent="0.2">
      <c r="B12" s="32">
        <f>+B11+5</f>
        <v>40</v>
      </c>
      <c r="C12" s="31">
        <v>4.7</v>
      </c>
      <c r="D12" s="30">
        <v>2.2999999999999998</v>
      </c>
      <c r="E12" s="29">
        <f>+C12+D12</f>
        <v>7</v>
      </c>
      <c r="F12" s="27">
        <v>2.2999999999999998</v>
      </c>
      <c r="G12" s="31">
        <v>0</v>
      </c>
      <c r="H12" s="30">
        <v>0</v>
      </c>
      <c r="I12" s="29">
        <f>+G12+H12</f>
        <v>0</v>
      </c>
      <c r="J12" s="27">
        <v>0</v>
      </c>
      <c r="K12" s="28">
        <f>+G12+C12</f>
        <v>4.7</v>
      </c>
      <c r="L12" s="28">
        <f>+H12+D12</f>
        <v>2.2999999999999998</v>
      </c>
      <c r="M12" s="27">
        <f>+K12+L12</f>
        <v>7</v>
      </c>
      <c r="N12" s="26">
        <f>+J12+F12</f>
        <v>2.2999999999999998</v>
      </c>
    </row>
    <row r="13" spans="1:18" x14ac:dyDescent="0.2">
      <c r="B13" s="25">
        <f>+B12+5</f>
        <v>45</v>
      </c>
      <c r="C13" s="24">
        <v>5.3</v>
      </c>
      <c r="D13" s="23">
        <v>3.1</v>
      </c>
      <c r="E13" s="22">
        <f>+C13+D13</f>
        <v>8.4</v>
      </c>
      <c r="F13" s="20">
        <v>3.1</v>
      </c>
      <c r="G13" s="24">
        <v>0</v>
      </c>
      <c r="H13" s="23">
        <v>0</v>
      </c>
      <c r="I13" s="22">
        <f>+G13+H13</f>
        <v>0</v>
      </c>
      <c r="J13" s="20">
        <v>0</v>
      </c>
      <c r="K13" s="21">
        <f>+G13+C13</f>
        <v>5.3</v>
      </c>
      <c r="L13" s="21">
        <f>+H13+D13</f>
        <v>3.1</v>
      </c>
      <c r="M13" s="20">
        <f>+K13+L13</f>
        <v>8.4</v>
      </c>
      <c r="N13" s="19">
        <f>+J13+F13</f>
        <v>3.1</v>
      </c>
    </row>
    <row r="14" spans="1:18" x14ac:dyDescent="0.2">
      <c r="B14" s="32">
        <f>+B13+5</f>
        <v>50</v>
      </c>
      <c r="C14" s="31">
        <v>5.7</v>
      </c>
      <c r="D14" s="30">
        <v>3.8</v>
      </c>
      <c r="E14" s="29">
        <f>+C14+D14</f>
        <v>9.5</v>
      </c>
      <c r="F14" s="27">
        <v>3.8</v>
      </c>
      <c r="G14" s="31">
        <v>0</v>
      </c>
      <c r="H14" s="30">
        <v>0</v>
      </c>
      <c r="I14" s="29">
        <f>+G14+H14</f>
        <v>0</v>
      </c>
      <c r="J14" s="27">
        <v>0</v>
      </c>
      <c r="K14" s="28">
        <f>+G14+C14</f>
        <v>5.7</v>
      </c>
      <c r="L14" s="28">
        <f>+H14+D14</f>
        <v>3.8</v>
      </c>
      <c r="M14" s="27">
        <f>+K14+L14</f>
        <v>9.5</v>
      </c>
      <c r="N14" s="26">
        <f>+J14+F14</f>
        <v>3.8</v>
      </c>
    </row>
    <row r="15" spans="1:18" x14ac:dyDescent="0.2">
      <c r="B15" s="25">
        <f>+B14+5</f>
        <v>55</v>
      </c>
      <c r="C15" s="24">
        <v>6.1</v>
      </c>
      <c r="D15" s="23">
        <v>4.3</v>
      </c>
      <c r="E15" s="22">
        <f>+C15+D15</f>
        <v>10.399999999999999</v>
      </c>
      <c r="F15" s="20">
        <v>4.3</v>
      </c>
      <c r="G15" s="24">
        <v>0.6</v>
      </c>
      <c r="H15" s="23">
        <v>0</v>
      </c>
      <c r="I15" s="22">
        <f>+G15+H15</f>
        <v>0.6</v>
      </c>
      <c r="J15" s="20">
        <v>0</v>
      </c>
      <c r="K15" s="21">
        <f>+G15+C15</f>
        <v>6.6999999999999993</v>
      </c>
      <c r="L15" s="21">
        <f>+H15+D15</f>
        <v>4.3</v>
      </c>
      <c r="M15" s="20">
        <f>+K15+L15</f>
        <v>11</v>
      </c>
      <c r="N15" s="19">
        <f>+J15+F15</f>
        <v>4.3</v>
      </c>
    </row>
    <row r="16" spans="1:18" x14ac:dyDescent="0.2">
      <c r="B16" s="32">
        <f>+B15+5</f>
        <v>60</v>
      </c>
      <c r="C16" s="31">
        <v>6.4</v>
      </c>
      <c r="D16" s="30">
        <v>4.8</v>
      </c>
      <c r="E16" s="29">
        <f>+C16+D16</f>
        <v>11.2</v>
      </c>
      <c r="F16" s="27">
        <v>4.8</v>
      </c>
      <c r="G16" s="31">
        <v>1.8</v>
      </c>
      <c r="H16" s="30">
        <v>0</v>
      </c>
      <c r="I16" s="29">
        <f>+G16+H16</f>
        <v>1.8</v>
      </c>
      <c r="J16" s="29">
        <v>0</v>
      </c>
      <c r="K16" s="28">
        <f>+G16+C16</f>
        <v>8.2000000000000011</v>
      </c>
      <c r="L16" s="28">
        <f>+H16+D16</f>
        <v>4.8</v>
      </c>
      <c r="M16" s="27">
        <f>+K16+L16</f>
        <v>13</v>
      </c>
      <c r="N16" s="26">
        <f>+J16+F16</f>
        <v>4.8</v>
      </c>
      <c r="P16" s="11"/>
      <c r="R16" s="11"/>
    </row>
    <row r="17" spans="1:18" x14ac:dyDescent="0.2">
      <c r="B17" s="25">
        <f>+B16+5</f>
        <v>65</v>
      </c>
      <c r="C17" s="24">
        <v>6.7</v>
      </c>
      <c r="D17" s="23">
        <v>5.2</v>
      </c>
      <c r="E17" s="22">
        <f>+C17+D17</f>
        <v>11.9</v>
      </c>
      <c r="F17" s="20">
        <v>5.2</v>
      </c>
      <c r="G17" s="24">
        <v>2.8</v>
      </c>
      <c r="H17" s="23">
        <v>0</v>
      </c>
      <c r="I17" s="22">
        <f>+G17+H17</f>
        <v>2.8</v>
      </c>
      <c r="J17" s="22">
        <v>0</v>
      </c>
      <c r="K17" s="21">
        <f>+G17+C17</f>
        <v>9.5</v>
      </c>
      <c r="L17" s="21">
        <f>+H17+D17</f>
        <v>5.2</v>
      </c>
      <c r="M17" s="20">
        <f>+K17+L17</f>
        <v>14.7</v>
      </c>
      <c r="N17" s="19">
        <f>+J17+F17</f>
        <v>5.2</v>
      </c>
      <c r="P17" s="11"/>
      <c r="R17" s="11"/>
    </row>
    <row r="18" spans="1:18" x14ac:dyDescent="0.2">
      <c r="B18" s="32">
        <f>+B17+5</f>
        <v>70</v>
      </c>
      <c r="C18" s="31">
        <v>6.9</v>
      </c>
      <c r="D18" s="30">
        <v>5.5</v>
      </c>
      <c r="E18" s="29">
        <f>+C18+D18</f>
        <v>12.4</v>
      </c>
      <c r="F18" s="27">
        <v>5.5</v>
      </c>
      <c r="G18" s="31">
        <v>3.7</v>
      </c>
      <c r="H18" s="30">
        <v>0</v>
      </c>
      <c r="I18" s="29">
        <f>+G18+H18</f>
        <v>3.7</v>
      </c>
      <c r="J18" s="29">
        <v>0</v>
      </c>
      <c r="K18" s="28">
        <f>+G18+C18</f>
        <v>10.600000000000001</v>
      </c>
      <c r="L18" s="28">
        <f>+H18+D18</f>
        <v>5.5</v>
      </c>
      <c r="M18" s="27">
        <f>+K18+L18</f>
        <v>16.100000000000001</v>
      </c>
      <c r="N18" s="26">
        <f>+J18+F18</f>
        <v>5.5</v>
      </c>
      <c r="P18" s="11"/>
      <c r="R18" s="11"/>
    </row>
    <row r="19" spans="1:18" x14ac:dyDescent="0.2">
      <c r="B19" s="25">
        <f>+B18+5</f>
        <v>75</v>
      </c>
      <c r="C19" s="24">
        <v>7.1</v>
      </c>
      <c r="D19" s="23">
        <v>5.8</v>
      </c>
      <c r="E19" s="22">
        <f>+C19+D19</f>
        <v>12.899999999999999</v>
      </c>
      <c r="F19" s="20">
        <v>5.8</v>
      </c>
      <c r="G19" s="24">
        <v>4.5</v>
      </c>
      <c r="H19" s="23">
        <v>0.1</v>
      </c>
      <c r="I19" s="22">
        <f>+G19+H19</f>
        <v>4.5999999999999996</v>
      </c>
      <c r="J19" s="22">
        <v>0.1</v>
      </c>
      <c r="K19" s="21">
        <f>+G19+C19</f>
        <v>11.6</v>
      </c>
      <c r="L19" s="21">
        <f>+H19+D19</f>
        <v>5.8999999999999995</v>
      </c>
      <c r="M19" s="20">
        <f>+K19+L19</f>
        <v>17.5</v>
      </c>
      <c r="N19" s="19">
        <f>+J19+F19</f>
        <v>5.8999999999999995</v>
      </c>
      <c r="P19" s="11"/>
      <c r="R19" s="11"/>
    </row>
    <row r="20" spans="1:18" ht="13.5" thickBot="1" x14ac:dyDescent="0.25">
      <c r="B20" s="18">
        <f>+B19+5</f>
        <v>80</v>
      </c>
      <c r="C20" s="17">
        <v>7.2</v>
      </c>
      <c r="D20" s="16">
        <v>6</v>
      </c>
      <c r="E20" s="15">
        <f>+C20+D20</f>
        <v>13.2</v>
      </c>
      <c r="F20" s="13">
        <v>6</v>
      </c>
      <c r="G20" s="17">
        <v>5.0999999999999996</v>
      </c>
      <c r="H20" s="16">
        <v>1.1000000000000001</v>
      </c>
      <c r="I20" s="15">
        <f>+G20+H20</f>
        <v>6.1999999999999993</v>
      </c>
      <c r="J20" s="15">
        <v>1.1000000000000001</v>
      </c>
      <c r="K20" s="14">
        <f>+G20+C20</f>
        <v>12.3</v>
      </c>
      <c r="L20" s="14">
        <f>+H20+D20</f>
        <v>7.1</v>
      </c>
      <c r="M20" s="13">
        <f>+K20+L20</f>
        <v>19.399999999999999</v>
      </c>
      <c r="N20" s="12">
        <f>+J20+F20</f>
        <v>7.1</v>
      </c>
      <c r="P20" s="11"/>
      <c r="R20" s="11"/>
    </row>
    <row r="21" spans="1:18" ht="15" x14ac:dyDescent="0.25">
      <c r="B21" s="10"/>
      <c r="C21" s="9"/>
      <c r="D21" s="9"/>
      <c r="E21" s="8"/>
      <c r="F21" s="8"/>
      <c r="G21" s="8"/>
      <c r="H21" s="8"/>
      <c r="I21" s="8"/>
      <c r="J21" s="8"/>
      <c r="K21" s="8"/>
      <c r="L21" s="8"/>
      <c r="M21" s="7"/>
    </row>
    <row r="22" spans="1:18" ht="5.25" customHeight="1" x14ac:dyDescent="0.2">
      <c r="B22" s="4"/>
    </row>
    <row r="23" spans="1:18" ht="90.75" customHeight="1" x14ac:dyDescent="0.2">
      <c r="A23" s="5" t="s">
        <v>2</v>
      </c>
      <c r="B23" s="6" t="s">
        <v>1</v>
      </c>
      <c r="C23" s="6"/>
      <c r="D23" s="6"/>
      <c r="E23" s="6"/>
      <c r="F23" s="6"/>
      <c r="G23" s="6"/>
      <c r="H23" s="6"/>
      <c r="I23" s="6"/>
      <c r="J23" s="6"/>
      <c r="K23" s="6"/>
      <c r="L23" s="6"/>
      <c r="M23" s="6"/>
      <c r="N23" s="6"/>
    </row>
    <row r="24" spans="1:18" ht="52.5" customHeight="1" x14ac:dyDescent="0.2">
      <c r="A24" s="5" t="s">
        <v>0</v>
      </c>
      <c r="B24" s="6"/>
      <c r="C24" s="6"/>
      <c r="D24" s="6"/>
      <c r="E24" s="6"/>
      <c r="F24" s="6"/>
      <c r="G24" s="6"/>
      <c r="H24" s="6"/>
      <c r="I24" s="6"/>
      <c r="J24" s="6"/>
      <c r="K24" s="6"/>
      <c r="L24" s="6"/>
      <c r="M24" s="6"/>
      <c r="N24" s="6"/>
    </row>
    <row r="25" spans="1:18" ht="14.25" x14ac:dyDescent="0.2">
      <c r="B25" s="5"/>
    </row>
    <row r="26" spans="1:18" ht="14.25" x14ac:dyDescent="0.2">
      <c r="A26" s="5"/>
      <c r="B26" s="4"/>
    </row>
    <row r="27" spans="1:18" ht="14.25" x14ac:dyDescent="0.2">
      <c r="B27" s="3"/>
    </row>
    <row r="28" spans="1:18" ht="14.25" x14ac:dyDescent="0.2">
      <c r="B28" s="2"/>
    </row>
    <row r="29" spans="1:18" ht="14.25" x14ac:dyDescent="0.2">
      <c r="B29" s="2"/>
    </row>
    <row r="30" spans="1:18" ht="14.25" x14ac:dyDescent="0.2">
      <c r="B30" s="2"/>
    </row>
    <row r="31" spans="1:18" ht="14.25" x14ac:dyDescent="0.2">
      <c r="B31" s="2"/>
    </row>
    <row r="32" spans="1:18" ht="14.25" x14ac:dyDescent="0.2">
      <c r="B32" s="2"/>
    </row>
  </sheetData>
  <mergeCells count="7">
    <mergeCell ref="B23:N24"/>
    <mergeCell ref="G6:J6"/>
    <mergeCell ref="C6:F6"/>
    <mergeCell ref="K6:N6"/>
    <mergeCell ref="A1:N1"/>
    <mergeCell ref="A2:N2"/>
    <mergeCell ref="A3:N3"/>
  </mergeCells>
  <pageMargins left="0.7" right="0.7" top="0.75" bottom="0.75" header="0.3" footer="0.3"/>
  <pageSetup scale="8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Dilution table</vt:lpstr>
      <vt:lpstr>'Dilution table'!Print_Area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Vibhuti Nayar</dc:creator>
  <cp:lastModifiedBy>Vibhuti Nayar</cp:lastModifiedBy>
  <dcterms:created xsi:type="dcterms:W3CDTF">2021-07-28T17:17:08Z</dcterms:created>
  <dcterms:modified xsi:type="dcterms:W3CDTF">2021-07-28T17:23:07Z</dcterms:modified>
</cp:coreProperties>
</file>