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ps812321\Documents\"/>
    </mc:Choice>
  </mc:AlternateContent>
  <xr:revisionPtr revIDLastSave="0" documentId="8_{BCE36230-9F73-45DE-9D90-83A7EB6A6376}" xr6:coauthVersionLast="45" xr6:coauthVersionMax="45" xr10:uidLastSave="{00000000-0000-0000-0000-000000000000}"/>
  <bookViews>
    <workbookView xWindow="-110" yWindow="-110" windowWidth="19420" windowHeight="10420" xr2:uid="{00000000-000D-0000-FFFF-FFFF00000000}"/>
  </bookViews>
  <sheets>
    <sheet name="Dilution table"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table'!$A$1:$N$28</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4" i="1" l="1"/>
  <c r="N24" i="1"/>
  <c r="L24" i="1"/>
  <c r="E24" i="1"/>
  <c r="I23" i="1"/>
  <c r="N23" i="1"/>
  <c r="E23" i="1"/>
  <c r="L23" i="1"/>
  <c r="K23" i="1"/>
  <c r="I22" i="1"/>
  <c r="N22" i="1"/>
  <c r="E22" i="1"/>
  <c r="L22" i="1"/>
  <c r="K22" i="1"/>
  <c r="I21" i="1"/>
  <c r="N21" i="1"/>
  <c r="E21" i="1"/>
  <c r="K21" i="1"/>
  <c r="L20" i="1"/>
  <c r="I20" i="1"/>
  <c r="N20" i="1"/>
  <c r="E20" i="1"/>
  <c r="K19" i="1"/>
  <c r="N19" i="1"/>
  <c r="L19" i="1"/>
  <c r="E19" i="1"/>
  <c r="L18" i="1"/>
  <c r="I18" i="1"/>
  <c r="N18" i="1"/>
  <c r="E18" i="1"/>
  <c r="K17" i="1"/>
  <c r="N17" i="1"/>
  <c r="L17" i="1"/>
  <c r="E17" i="1"/>
  <c r="L16" i="1"/>
  <c r="I16" i="1"/>
  <c r="N16" i="1"/>
  <c r="E16" i="1"/>
  <c r="N15" i="1"/>
  <c r="L15" i="1"/>
  <c r="K15" i="1"/>
  <c r="M15" i="1" s="1"/>
  <c r="E15" i="1"/>
  <c r="N14" i="1"/>
  <c r="K14" i="1"/>
  <c r="I14" i="1"/>
  <c r="E14" i="1"/>
  <c r="N13" i="1"/>
  <c r="K13" i="1"/>
  <c r="I13" i="1"/>
  <c r="L13" i="1"/>
  <c r="N12" i="1"/>
  <c r="L12" i="1"/>
  <c r="E12" i="1"/>
  <c r="N11" i="1"/>
  <c r="L11" i="1"/>
  <c r="I11" i="1"/>
  <c r="E11" i="1"/>
  <c r="N10" i="1"/>
  <c r="I10" i="1"/>
  <c r="L10" i="1"/>
  <c r="K10" i="1"/>
  <c r="M10" i="1" s="1"/>
  <c r="N9" i="1"/>
  <c r="K9" i="1"/>
  <c r="I9" i="1"/>
  <c r="L9" i="1"/>
  <c r="N8" i="1"/>
  <c r="L8" i="1"/>
  <c r="K8" i="1"/>
  <c r="I8" i="1"/>
  <c r="E8" i="1"/>
  <c r="B9" i="1"/>
  <c r="B10" i="1" s="1"/>
  <c r="B11" i="1" s="1"/>
  <c r="B12" i="1" s="1"/>
  <c r="B13" i="1" s="1"/>
  <c r="B14" i="1" s="1"/>
  <c r="B15" i="1" s="1"/>
  <c r="B16" i="1" s="1"/>
  <c r="B17" i="1" s="1"/>
  <c r="B18" i="1" s="1"/>
  <c r="B19" i="1" s="1"/>
  <c r="B20" i="1" s="1"/>
  <c r="B21" i="1" s="1"/>
  <c r="B22" i="1" s="1"/>
  <c r="B23" i="1" s="1"/>
  <c r="B24" i="1" s="1"/>
  <c r="M8" i="1" l="1"/>
  <c r="M23" i="1"/>
  <c r="M17" i="1"/>
  <c r="M22" i="1"/>
  <c r="M13" i="1"/>
  <c r="M19" i="1"/>
  <c r="M9" i="1"/>
  <c r="L21" i="1"/>
  <c r="M21" i="1" s="1"/>
  <c r="K11" i="1"/>
  <c r="M11" i="1" s="1"/>
  <c r="K16" i="1"/>
  <c r="M16" i="1" s="1"/>
  <c r="K18" i="1"/>
  <c r="M18" i="1" s="1"/>
  <c r="K20" i="1"/>
  <c r="M20" i="1" s="1"/>
  <c r="E9" i="1"/>
  <c r="I12" i="1"/>
  <c r="E13" i="1"/>
  <c r="L14" i="1"/>
  <c r="M14" i="1" s="1"/>
  <c r="E10" i="1"/>
  <c r="K12" i="1"/>
  <c r="M12" i="1" s="1"/>
  <c r="I15" i="1"/>
  <c r="I17" i="1"/>
  <c r="I19" i="1"/>
  <c r="K24" i="1"/>
  <c r="M24" i="1" s="1"/>
</calcChain>
</file>

<file path=xl/sharedStrings.xml><?xml version="1.0" encoding="utf-8"?>
<sst xmlns="http://schemas.openxmlformats.org/spreadsheetml/2006/main" count="22" uniqueCount="14">
  <si>
    <t>ON SEMICONDUCTOR CORPORATION AND SUBSIDIARIES</t>
  </si>
  <si>
    <r>
      <t xml:space="preserve">COMMON STOCK DILUTION </t>
    </r>
    <r>
      <rPr>
        <b/>
        <vertAlign val="superscript"/>
        <sz val="10"/>
        <rFont val="Arial"/>
        <family val="2"/>
      </rPr>
      <t>(1)</t>
    </r>
  </si>
  <si>
    <t>Average Stock Price Per Common Share</t>
  </si>
  <si>
    <r>
      <t xml:space="preserve">Approximate Incremental Dilutive Shares from 1.00% Notes
(in millions) </t>
    </r>
    <r>
      <rPr>
        <b/>
        <vertAlign val="superscript"/>
        <sz val="10"/>
        <color indexed="9"/>
        <rFont val="Arial"/>
        <family val="2"/>
      </rPr>
      <t>(2)</t>
    </r>
  </si>
  <si>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</si>
  <si>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</si>
  <si>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</si>
  <si>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</si>
  <si>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</si>
  <si>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Non-GAAP</t>
  </si>
  <si>
    <t>(1)</t>
  </si>
  <si>
    <t>The incremental dilutive shares from the Company's 1.00% Convertible Senior Notes due 2020 (the "1.00% Notes") and the Company's 1.625% Convertible Senior Notes due 2023 (the "1.625% Notes") collectively (the "Notes") is calculated using the prices in the "Average Stock Price per Common Share" column based on outstanding Notes as of October 2, 2020, assuming that there are no future redemptions, conversions, exchanges or other transactions involving the Notes which could effect the dilutive impact of the Notes at selected stock prices. The dilutive impact related to the Notes is determined in accordance with the net share settlement requirements prescribed by ASC Topic 260. At an average stock price per share below $25.96, there is no non-GAAP dilutive impact from the 1.00% Notes, warrants and hedging transaction. At an average stock price per share below $30.70, there is no non-GAAP dilutive impact from the 1.625% Notes, warrants and hedging transaction.
For the 1.00% Notes, see the Indenture dated June 8, 2015, among the Company, the guarantors party thereto and Wells Fargo Bank, National Association (incorporated by reference from Exhibit 4.1 to the Company’s Current Report on Form 8-K filed with the Commission on June 8, 2015) for complete terms and conditions.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t>
  </si>
  <si>
    <r>
      <rPr>
        <sz val="6"/>
        <rFont val="Arial"/>
        <family val="2"/>
      </rPr>
      <t>(2)</t>
    </r>
  </si>
  <si>
    <t>As of October 2,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</si>
</sst>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_);_(* \(#,##0.0\);_(* &quot;-&quot;??_);_(@_)"/>
  </numFmts>
  <fonts count="9" x14ac:knownFonts="1">
    <font>
      <sz val="11"/>
      <color theme="1"/>
      <name val="Calibri"/>
      <family val="2"/>
      <scheme val="minor"/>
    </font>
    <font>
      <sz val="11"/>
      <color theme="1"/>
      <name val="Calibri"/>
      <family val="2"/>
      <scheme val="minor"/>
    </font>
    <font>
      <sz val="10"/>
      <name val="Arial"/>
      <family val="2"/>
    </font>
    <font>
      <b/>
      <sz val="10"/>
      <name val="Arial"/>
      <family val="2"/>
    </font>
    <font>
      <b/>
      <vertAlign val="superscript"/>
      <sz val="10"/>
      <name val="Arial"/>
      <family val="2"/>
    </font>
    <font>
      <b/>
      <sz val="10"/>
      <color theme="0"/>
      <name val="Arial"/>
      <family val="2"/>
    </font>
    <font>
      <b/>
      <vertAlign val="superscript"/>
      <sz val="10"/>
      <color indexed="9"/>
      <name val="Arial"/>
      <family val="2"/>
    </font>
    <font>
      <vertAlign val="superscript"/>
      <sz val="10"/>
      <name val="Arial"/>
      <family val="2"/>
    </font>
    <font>
      <sz val="6"/>
      <name val="Arial"/>
      <family val="2"/>
    </font>
  </fonts>
  <fills count="4">
    <fill>
      <patternFill patternType="none"/>
    </fill>
    <fill>
      <patternFill patternType="gray125"/>
    </fill>
    <fill>
      <patternFill patternType="solid">
        <fgColor theme="4"/>
        <bgColor theme="4"/>
      </patternFill>
    </fill>
    <fill>
      <patternFill patternType="solid">
        <fgColor theme="0" tint="-0.14999847407452621"/>
        <bgColor theme="0" tint="-0.14999847407452621"/>
      </patternFill>
    </fill>
  </fills>
  <borders count="24">
    <border>
      <left/>
      <right/>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theme="1"/>
      </top>
      <bottom/>
      <diagonal/>
    </border>
    <border>
      <left style="thin">
        <color indexed="64"/>
      </left>
      <right/>
      <top style="medium">
        <color theme="1"/>
      </top>
      <bottom/>
      <diagonal/>
    </border>
    <border>
      <left/>
      <right/>
      <top style="medium">
        <color theme="1"/>
      </top>
      <bottom/>
      <diagonal/>
    </border>
    <border>
      <left/>
      <right style="thin">
        <color indexed="64"/>
      </right>
      <top style="medium">
        <color theme="1"/>
      </top>
      <bottom/>
      <diagonal/>
    </border>
    <border>
      <left/>
      <right style="thin">
        <color indexed="64"/>
      </right>
      <top/>
      <bottom/>
      <diagonal/>
    </border>
    <border>
      <left/>
      <right style="medium">
        <color indexed="64"/>
      </right>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cellStyleXfs>
  <cellXfs count="57">
    <xf numFmtId="0" fontId="0" fillId="0" borderId="0" xfId="0"/>
    <xf numFmtId="0" fontId="2" fillId="0" borderId="0" xfId="2" applyFill="1"/>
    <xf numFmtId="0" fontId="2" fillId="0" borderId="0" xfId="2" applyFont="1" applyFill="1"/>
    <xf numFmtId="164" fontId="1" fillId="0" borderId="0" xfId="3" applyNumberFormat="1" applyFont="1" applyFill="1"/>
    <xf numFmtId="0" fontId="2" fillId="0" borderId="1" xfId="2" applyFont="1" applyFill="1" applyBorder="1" applyAlignment="1">
      <alignment horizontal="left" vertical="top" wrapText="1"/>
    </xf>
    <xf numFmtId="0" fontId="2" fillId="0" borderId="1" xfId="2" applyFill="1" applyBorder="1"/>
    <xf numFmtId="0" fontId="2" fillId="0" borderId="0" xfId="2" applyFill="1" applyBorder="1"/>
    <xf numFmtId="0" fontId="5" fillId="2" borderId="2" xfId="2" applyNumberFormat="1" applyFont="1" applyFill="1" applyBorder="1" applyAlignment="1">
      <alignment horizontal="center" wrapText="1"/>
    </xf>
    <xf numFmtId="0" fontId="5" fillId="2" borderId="8" xfId="2" applyNumberFormat="1" applyFont="1" applyFill="1" applyBorder="1" applyAlignment="1">
      <alignment horizontal="center" wrapText="1"/>
    </xf>
    <xf numFmtId="0" fontId="5" fillId="2" borderId="9" xfId="2" applyNumberFormat="1" applyFont="1" applyFill="1" applyBorder="1" applyAlignment="1">
      <alignment horizontal="center"/>
    </xf>
    <xf numFmtId="0" fontId="5" fillId="2" borderId="6" xfId="2" applyNumberFormat="1" applyFont="1" applyFill="1" applyBorder="1" applyAlignment="1">
      <alignment horizontal="center"/>
    </xf>
    <xf numFmtId="0" fontId="5" fillId="2" borderId="10" xfId="2" applyNumberFormat="1" applyFont="1" applyFill="1" applyBorder="1" applyAlignment="1">
      <alignment horizontal="center" wrapText="1"/>
    </xf>
    <xf numFmtId="0" fontId="5" fillId="2" borderId="5" xfId="2" applyNumberFormat="1" applyFont="1" applyFill="1" applyBorder="1" applyAlignment="1">
      <alignment horizontal="center" wrapText="1"/>
    </xf>
    <xf numFmtId="0" fontId="5" fillId="2" borderId="3" xfId="2" applyNumberFormat="1" applyFont="1" applyFill="1" applyBorder="1" applyAlignment="1">
      <alignment horizontal="center" wrapText="1"/>
    </xf>
    <xf numFmtId="0" fontId="5" fillId="2" borderId="4" xfId="2" applyNumberFormat="1" applyFont="1" applyFill="1" applyBorder="1" applyAlignment="1">
      <alignment horizontal="center" wrapText="1"/>
    </xf>
    <xf numFmtId="0" fontId="5" fillId="2" borderId="11" xfId="2" applyNumberFormat="1" applyFont="1" applyFill="1" applyBorder="1" applyAlignment="1">
      <alignment horizontal="center" wrapText="1"/>
    </xf>
    <xf numFmtId="44" fontId="3" fillId="3" borderId="12" xfId="1" applyFont="1" applyFill="1" applyBorder="1" applyAlignment="1">
      <alignment horizontal="center"/>
    </xf>
    <xf numFmtId="164" fontId="3" fillId="3" borderId="13" xfId="3" applyNumberFormat="1" applyFont="1" applyFill="1" applyBorder="1" applyAlignment="1"/>
    <xf numFmtId="164" fontId="3" fillId="3" borderId="14" xfId="3" applyNumberFormat="1" applyFont="1" applyFill="1" applyBorder="1" applyAlignment="1"/>
    <xf numFmtId="164" fontId="3" fillId="3" borderId="15" xfId="3" applyNumberFormat="1" applyFont="1" applyFill="1" applyBorder="1" applyAlignment="1"/>
    <xf numFmtId="164" fontId="3" fillId="3" borderId="16" xfId="3" applyNumberFormat="1" applyFont="1" applyFill="1" applyBorder="1" applyAlignment="1">
      <alignment horizontal="center"/>
    </xf>
    <xf numFmtId="164" fontId="3" fillId="3" borderId="0" xfId="3" applyNumberFormat="1" applyFont="1" applyFill="1" applyBorder="1" applyAlignment="1">
      <alignment horizontal="center"/>
    </xf>
    <xf numFmtId="164" fontId="3" fillId="3" borderId="17" xfId="3" applyNumberFormat="1" applyFont="1" applyFill="1" applyBorder="1" applyAlignment="1">
      <alignment horizontal="center"/>
    </xf>
    <xf numFmtId="44" fontId="3" fillId="0" borderId="8" xfId="1" applyFont="1" applyBorder="1" applyAlignment="1">
      <alignment horizontal="center"/>
    </xf>
    <xf numFmtId="164" fontId="3" fillId="0" borderId="18" xfId="3" applyNumberFormat="1" applyFont="1" applyBorder="1" applyAlignment="1"/>
    <xf numFmtId="164" fontId="3" fillId="0" borderId="0" xfId="3" applyNumberFormat="1" applyFont="1" applyBorder="1" applyAlignment="1"/>
    <xf numFmtId="164" fontId="3" fillId="0" borderId="16" xfId="3" applyNumberFormat="1" applyFont="1" applyBorder="1" applyAlignment="1"/>
    <xf numFmtId="164" fontId="3" fillId="0" borderId="16" xfId="3" applyNumberFormat="1" applyFont="1" applyBorder="1" applyAlignment="1">
      <alignment horizontal="center"/>
    </xf>
    <xf numFmtId="164" fontId="3" fillId="0" borderId="0" xfId="3" applyNumberFormat="1" applyFont="1" applyBorder="1" applyAlignment="1">
      <alignment horizontal="center"/>
    </xf>
    <xf numFmtId="164" fontId="3" fillId="0" borderId="17" xfId="3" applyNumberFormat="1" applyFont="1" applyBorder="1" applyAlignment="1">
      <alignment horizontal="center"/>
    </xf>
    <xf numFmtId="44" fontId="3" fillId="3" borderId="8" xfId="1" applyFont="1" applyFill="1" applyBorder="1" applyAlignment="1">
      <alignment horizontal="center"/>
    </xf>
    <xf numFmtId="164" fontId="3" fillId="3" borderId="18" xfId="3" applyNumberFormat="1" applyFont="1" applyFill="1" applyBorder="1" applyAlignment="1"/>
    <xf numFmtId="164" fontId="3" fillId="3" borderId="0" xfId="3" applyNumberFormat="1" applyFont="1" applyFill="1" applyBorder="1" applyAlignment="1"/>
    <xf numFmtId="164" fontId="3" fillId="3" borderId="16" xfId="3" applyNumberFormat="1" applyFont="1" applyFill="1" applyBorder="1" applyAlignment="1"/>
    <xf numFmtId="43" fontId="2" fillId="0" borderId="0" xfId="2" applyNumberFormat="1" applyFill="1"/>
    <xf numFmtId="44" fontId="3" fillId="3" borderId="19" xfId="1" applyFont="1" applyFill="1" applyBorder="1" applyAlignment="1">
      <alignment horizontal="center"/>
    </xf>
    <xf numFmtId="164" fontId="3" fillId="3" borderId="20" xfId="3" applyNumberFormat="1" applyFont="1" applyFill="1" applyBorder="1" applyAlignment="1"/>
    <xf numFmtId="164" fontId="3" fillId="3" borderId="21" xfId="3" applyNumberFormat="1" applyFont="1" applyFill="1" applyBorder="1" applyAlignment="1"/>
    <xf numFmtId="164" fontId="3" fillId="3" borderId="22" xfId="3" applyNumberFormat="1" applyFont="1" applyFill="1" applyBorder="1" applyAlignment="1"/>
    <xf numFmtId="164" fontId="3" fillId="3" borderId="22" xfId="3" applyNumberFormat="1" applyFont="1" applyFill="1" applyBorder="1" applyAlignment="1">
      <alignment horizontal="center"/>
    </xf>
    <xf numFmtId="164" fontId="3" fillId="3" borderId="23" xfId="3" applyNumberFormat="1" applyFont="1" applyFill="1" applyBorder="1" applyAlignment="1">
      <alignment horizontal="center"/>
    </xf>
    <xf numFmtId="44" fontId="3" fillId="0" borderId="0" xfId="4" applyFont="1" applyFill="1" applyBorder="1"/>
    <xf numFmtId="44" fontId="1" fillId="0" borderId="0" xfId="4" applyFont="1" applyFill="1" applyBorder="1"/>
    <xf numFmtId="164" fontId="2" fillId="0" borderId="0" xfId="3" applyNumberFormat="1" applyFont="1" applyFill="1" applyBorder="1" applyAlignment="1">
      <alignment horizontal="center"/>
    </xf>
    <xf numFmtId="164" fontId="2" fillId="0" borderId="0" xfId="3" applyNumberFormat="1" applyFont="1" applyFill="1" applyBorder="1"/>
    <xf numFmtId="0" fontId="7" fillId="0" borderId="0" xfId="2" applyFont="1" applyFill="1" applyAlignment="1">
      <alignment horizontal="right" vertical="top" wrapText="1"/>
    </xf>
    <xf numFmtId="0" fontId="7" fillId="0" borderId="0" xfId="2" quotePrefix="1" applyFont="1" applyFill="1" applyAlignment="1">
      <alignment horizontal="right" vertical="top" wrapText="1"/>
    </xf>
    <xf numFmtId="0" fontId="7" fillId="0" borderId="0" xfId="2" applyFont="1" applyFill="1" applyAlignment="1">
      <alignment horizontal="right"/>
    </xf>
    <xf numFmtId="0" fontId="7" fillId="0" borderId="0" xfId="2" applyFont="1" applyFill="1"/>
    <xf numFmtId="0" fontId="2" fillId="0" borderId="0" xfId="2" applyFont="1" applyFill="1" applyAlignment="1">
      <alignment horizontal="left" vertical="top" wrapText="1"/>
    </xf>
    <xf numFmtId="0" fontId="3" fillId="0" borderId="0" xfId="2" applyFont="1" applyFill="1" applyAlignment="1">
      <alignment horizontal="center"/>
    </xf>
    <xf numFmtId="15" fontId="3" fillId="0" borderId="0" xfId="2" quotePrefix="1" applyNumberFormat="1" applyFont="1" applyFill="1" applyAlignment="1">
      <alignment horizontal="center"/>
    </xf>
    <xf numFmtId="0" fontId="5" fillId="2" borderId="3" xfId="2" applyNumberFormat="1" applyFont="1" applyFill="1" applyBorder="1" applyAlignment="1">
      <alignment horizontal="center" wrapText="1"/>
    </xf>
    <xf numFmtId="0" fontId="5" fillId="2" borderId="4" xfId="2" applyNumberFormat="1" applyFont="1" applyFill="1" applyBorder="1" applyAlignment="1">
      <alignment horizontal="center" wrapText="1"/>
    </xf>
    <xf numFmtId="0" fontId="5" fillId="2" borderId="5" xfId="2" applyNumberFormat="1" applyFont="1" applyFill="1" applyBorder="1" applyAlignment="1">
      <alignment horizontal="center" wrapText="1"/>
    </xf>
    <xf numFmtId="0" fontId="5" fillId="2" borderId="6" xfId="2" applyNumberFormat="1" applyFont="1" applyFill="1" applyBorder="1" applyAlignment="1">
      <alignment horizontal="center" wrapText="1"/>
    </xf>
    <xf numFmtId="0" fontId="5" fillId="2" borderId="7" xfId="2" applyNumberFormat="1" applyFont="1" applyFill="1" applyBorder="1" applyAlignment="1">
      <alignment horizontal="center" wrapText="1"/>
    </xf>
  </cellXfs>
  <cellStyles count="5">
    <cellStyle name="Comma 18" xfId="3" xr:uid="{00000000-0005-0000-0000-000000000000}"/>
    <cellStyle name="Currency" xfId="1" builtinId="4"/>
    <cellStyle name="Currency 17" xfId="4" xr:uid="{00000000-0005-0000-0000-000002000000}"/>
    <cellStyle name="Normal" xfId="0" builtinId="0"/>
    <cellStyle name="Normal 57"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tapp11\Finance$\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tapp11\Finance$\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etapp11\Finance$\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etapp11\Finance$\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tapp11\Finance$\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Sheet1"/>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6"/>
  <sheetViews>
    <sheetView showGridLines="0" tabSelected="1" zoomScale="120" zoomScaleNormal="120" workbookViewId="0">
      <selection activeCell="A4" sqref="A4"/>
    </sheetView>
  </sheetViews>
  <sheetFormatPr defaultColWidth="9.1796875" defaultRowHeight="12.5" x14ac:dyDescent="0.25"/>
  <cols>
    <col min="1" max="1" width="2.54296875" style="1" bestFit="1" customWidth="1"/>
    <col min="2" max="2" width="15.1796875" style="1" customWidth="1"/>
    <col min="3" max="3" width="9" style="1" bestFit="1" customWidth="1"/>
    <col min="4" max="4" width="9.26953125" style="1" bestFit="1" customWidth="1"/>
    <col min="5" max="5" width="11.81640625" style="1" customWidth="1"/>
    <col min="6" max="6" width="11.7265625" style="1" customWidth="1"/>
    <col min="7" max="7" width="9.26953125" style="1" customWidth="1"/>
    <col min="8" max="8" width="9.26953125" style="1" bestFit="1" customWidth="1"/>
    <col min="9" max="9" width="11.81640625" style="1" customWidth="1"/>
    <col min="10" max="10" width="11" style="1" customWidth="1"/>
    <col min="11" max="11" width="9.81640625" style="1" customWidth="1"/>
    <col min="12" max="12" width="9.26953125" style="1" bestFit="1" customWidth="1"/>
    <col min="13" max="13" width="11.81640625" style="1" customWidth="1"/>
    <col min="14" max="14" width="11.453125" style="1" customWidth="1"/>
    <col min="15" max="15" width="9.1796875" style="1"/>
    <col min="16" max="16" width="7.1796875" style="1" customWidth="1"/>
    <col min="17" max="16384" width="9.1796875" style="1"/>
  </cols>
  <sheetData>
    <row r="1" spans="1:18" ht="13" x14ac:dyDescent="0.3">
      <c r="A1" s="50" t="s">
        <v>0</v>
      </c>
      <c r="B1" s="50"/>
      <c r="C1" s="50"/>
      <c r="D1" s="50"/>
      <c r="E1" s="50"/>
      <c r="F1" s="50"/>
      <c r="G1" s="50"/>
      <c r="H1" s="50"/>
      <c r="I1" s="50"/>
      <c r="J1" s="50"/>
      <c r="K1" s="50"/>
      <c r="L1" s="50"/>
      <c r="M1" s="50"/>
      <c r="N1" s="50"/>
      <c r="P1" s="2"/>
    </row>
    <row r="2" spans="1:18" ht="15.5" x14ac:dyDescent="0.35">
      <c r="A2" s="50" t="s">
        <v>1</v>
      </c>
      <c r="B2" s="50"/>
      <c r="C2" s="50"/>
      <c r="D2" s="50"/>
      <c r="E2" s="50"/>
      <c r="F2" s="50"/>
      <c r="G2" s="50"/>
      <c r="H2" s="50"/>
      <c r="I2" s="50"/>
      <c r="J2" s="50"/>
      <c r="K2" s="50"/>
      <c r="L2" s="50"/>
      <c r="M2" s="50"/>
      <c r="N2" s="50"/>
      <c r="P2" s="2"/>
      <c r="Q2" s="3"/>
    </row>
    <row r="3" spans="1:18" ht="13" x14ac:dyDescent="0.3">
      <c r="A3" s="51" t="s">
        <v>13</v>
      </c>
      <c r="B3" s="51"/>
      <c r="C3" s="51"/>
      <c r="D3" s="51"/>
      <c r="E3" s="51"/>
      <c r="F3" s="51"/>
      <c r="G3" s="51"/>
      <c r="H3" s="51"/>
      <c r="I3" s="51"/>
      <c r="J3" s="51"/>
      <c r="K3" s="51"/>
      <c r="L3" s="51"/>
      <c r="M3" s="51"/>
      <c r="N3" s="51"/>
    </row>
    <row r="4" spans="1:18" x14ac:dyDescent="0.25">
      <c r="A4" s="4"/>
      <c r="B4" s="4"/>
      <c r="C4" s="4"/>
      <c r="D4" s="4"/>
      <c r="E4" s="4"/>
      <c r="F4" s="4"/>
      <c r="G4" s="4"/>
      <c r="H4" s="4"/>
      <c r="I4" s="4"/>
      <c r="J4" s="4"/>
      <c r="K4" s="4"/>
      <c r="L4" s="4"/>
      <c r="M4" s="4"/>
      <c r="N4" s="5"/>
    </row>
    <row r="5" spans="1:18" ht="13" thickBot="1" x14ac:dyDescent="0.3">
      <c r="A5" s="6"/>
      <c r="B5" s="6"/>
      <c r="C5" s="6"/>
      <c r="D5" s="6"/>
      <c r="E5" s="6"/>
      <c r="F5" s="6"/>
      <c r="G5" s="6"/>
      <c r="H5" s="6"/>
      <c r="I5" s="6"/>
      <c r="J5" s="6"/>
      <c r="K5" s="6"/>
      <c r="L5" s="6"/>
      <c r="M5" s="6"/>
    </row>
    <row r="6" spans="1:18" ht="42" customHeight="1" thickBot="1" x14ac:dyDescent="0.35">
      <c r="B6" s="7" t="s">
        <v>2</v>
      </c>
      <c r="C6" s="52" t="s">
        <v>3</v>
      </c>
      <c r="D6" s="53"/>
      <c r="E6" s="53"/>
      <c r="F6" s="54"/>
      <c r="G6" s="52" t="s">
        <v>4</v>
      </c>
      <c r="H6" s="53"/>
      <c r="I6" s="53"/>
      <c r="J6" s="54"/>
      <c r="K6" s="55" t="s">
        <v>5</v>
      </c>
      <c r="L6" s="55"/>
      <c r="M6" s="55"/>
      <c r="N6" s="56"/>
    </row>
    <row r="7" spans="1:18" ht="13.5" thickBot="1" x14ac:dyDescent="0.35">
      <c r="B7" s="8"/>
      <c r="C7" s="9" t="s">
        <v>6</v>
      </c>
      <c r="D7" s="10" t="s">
        <v>7</v>
      </c>
      <c r="E7" s="11" t="s">
        <v>8</v>
      </c>
      <c r="F7" s="12" t="s">
        <v>9</v>
      </c>
      <c r="G7" s="13" t="s">
        <v>6</v>
      </c>
      <c r="H7" s="14" t="s">
        <v>7</v>
      </c>
      <c r="I7" s="12" t="s">
        <v>8</v>
      </c>
      <c r="J7" s="12" t="s">
        <v>9</v>
      </c>
      <c r="K7" s="14" t="s">
        <v>6</v>
      </c>
      <c r="L7" s="14" t="s">
        <v>7</v>
      </c>
      <c r="M7" s="12" t="s">
        <v>8</v>
      </c>
      <c r="N7" s="15" t="s">
        <v>9</v>
      </c>
    </row>
    <row r="8" spans="1:18" ht="13" x14ac:dyDescent="0.3">
      <c r="A8" s="6"/>
      <c r="B8" s="16">
        <v>18.5</v>
      </c>
      <c r="C8" s="17">
        <v>0</v>
      </c>
      <c r="D8" s="18">
        <v>0</v>
      </c>
      <c r="E8" s="19">
        <f>+C8+D8</f>
        <v>0</v>
      </c>
      <c r="F8" s="20">
        <v>0</v>
      </c>
      <c r="G8" s="17">
        <v>0</v>
      </c>
      <c r="H8" s="18">
        <v>0</v>
      </c>
      <c r="I8" s="20">
        <f>+G8+H8</f>
        <v>0</v>
      </c>
      <c r="J8" s="20">
        <v>0</v>
      </c>
      <c r="K8" s="21">
        <f>+C8+G8</f>
        <v>0</v>
      </c>
      <c r="L8" s="21">
        <f>+D8+H8</f>
        <v>0</v>
      </c>
      <c r="M8" s="20">
        <f>+K8+L8</f>
        <v>0</v>
      </c>
      <c r="N8" s="22">
        <f>+F8+J8</f>
        <v>0</v>
      </c>
    </row>
    <row r="9" spans="1:18" ht="13" x14ac:dyDescent="0.3">
      <c r="A9" s="6"/>
      <c r="B9" s="23">
        <f>B8+1</f>
        <v>19.5</v>
      </c>
      <c r="C9" s="24">
        <v>1.9</v>
      </c>
      <c r="D9" s="25">
        <v>0</v>
      </c>
      <c r="E9" s="26">
        <f>+C9+D9</f>
        <v>1.9</v>
      </c>
      <c r="F9" s="27">
        <v>0</v>
      </c>
      <c r="G9" s="24">
        <v>0</v>
      </c>
      <c r="H9" s="25">
        <v>0</v>
      </c>
      <c r="I9" s="27">
        <f t="shared" ref="I9:I24" si="0">+G9+H9</f>
        <v>0</v>
      </c>
      <c r="J9" s="27">
        <v>0</v>
      </c>
      <c r="K9" s="28">
        <f t="shared" ref="K9:L24" si="1">+C9+G9</f>
        <v>1.9</v>
      </c>
      <c r="L9" s="28">
        <f t="shared" si="1"/>
        <v>0</v>
      </c>
      <c r="M9" s="27">
        <f t="shared" ref="M9:M24" si="2">+K9+L9</f>
        <v>1.9</v>
      </c>
      <c r="N9" s="29">
        <f t="shared" ref="N9:N24" si="3">+F9+J9</f>
        <v>0</v>
      </c>
    </row>
    <row r="10" spans="1:18" ht="13" x14ac:dyDescent="0.3">
      <c r="A10" s="6"/>
      <c r="B10" s="30">
        <f t="shared" ref="B10:B24" si="4">B9+1</f>
        <v>20.5</v>
      </c>
      <c r="C10" s="31">
        <v>3.6</v>
      </c>
      <c r="D10" s="32">
        <v>0</v>
      </c>
      <c r="E10" s="33">
        <f t="shared" ref="E10:E24" si="5">+C10+D10</f>
        <v>3.6</v>
      </c>
      <c r="F10" s="20">
        <v>0</v>
      </c>
      <c r="G10" s="31">
        <v>0</v>
      </c>
      <c r="H10" s="32">
        <v>0</v>
      </c>
      <c r="I10" s="20">
        <f t="shared" si="0"/>
        <v>0</v>
      </c>
      <c r="J10" s="20">
        <v>0</v>
      </c>
      <c r="K10" s="21">
        <f t="shared" si="1"/>
        <v>3.6</v>
      </c>
      <c r="L10" s="21">
        <f t="shared" si="1"/>
        <v>0</v>
      </c>
      <c r="M10" s="20">
        <f t="shared" si="2"/>
        <v>3.6</v>
      </c>
      <c r="N10" s="22">
        <f t="shared" si="3"/>
        <v>0</v>
      </c>
    </row>
    <row r="11" spans="1:18" ht="13" x14ac:dyDescent="0.3">
      <c r="A11" s="6"/>
      <c r="B11" s="23">
        <f t="shared" si="4"/>
        <v>21.5</v>
      </c>
      <c r="C11" s="24">
        <v>5.2</v>
      </c>
      <c r="D11" s="25">
        <v>0</v>
      </c>
      <c r="E11" s="26">
        <f t="shared" si="5"/>
        <v>5.2</v>
      </c>
      <c r="F11" s="27">
        <v>0</v>
      </c>
      <c r="G11" s="24">
        <v>1</v>
      </c>
      <c r="H11" s="25">
        <v>0</v>
      </c>
      <c r="I11" s="26">
        <f t="shared" si="0"/>
        <v>1</v>
      </c>
      <c r="J11" s="27">
        <v>0</v>
      </c>
      <c r="K11" s="28">
        <f t="shared" si="1"/>
        <v>6.2</v>
      </c>
      <c r="L11" s="28">
        <f t="shared" si="1"/>
        <v>0</v>
      </c>
      <c r="M11" s="27">
        <f t="shared" si="2"/>
        <v>6.2</v>
      </c>
      <c r="N11" s="29">
        <f t="shared" si="3"/>
        <v>0</v>
      </c>
    </row>
    <row r="12" spans="1:18" ht="13" x14ac:dyDescent="0.3">
      <c r="A12" s="6"/>
      <c r="B12" s="30">
        <f t="shared" si="4"/>
        <v>22.5</v>
      </c>
      <c r="C12" s="31">
        <v>6.6</v>
      </c>
      <c r="D12" s="32">
        <v>0</v>
      </c>
      <c r="E12" s="33">
        <f t="shared" si="5"/>
        <v>6.6</v>
      </c>
      <c r="F12" s="20">
        <v>0</v>
      </c>
      <c r="G12" s="31">
        <v>2.2000000000000002</v>
      </c>
      <c r="H12" s="32">
        <v>0</v>
      </c>
      <c r="I12" s="33">
        <f t="shared" si="0"/>
        <v>2.2000000000000002</v>
      </c>
      <c r="J12" s="20">
        <v>0</v>
      </c>
      <c r="K12" s="21">
        <f t="shared" si="1"/>
        <v>8.8000000000000007</v>
      </c>
      <c r="L12" s="21">
        <f t="shared" si="1"/>
        <v>0</v>
      </c>
      <c r="M12" s="20">
        <f t="shared" si="2"/>
        <v>8.8000000000000007</v>
      </c>
      <c r="N12" s="22">
        <f t="shared" si="3"/>
        <v>0</v>
      </c>
    </row>
    <row r="13" spans="1:18" ht="13" x14ac:dyDescent="0.3">
      <c r="A13" s="6"/>
      <c r="B13" s="23">
        <f t="shared" si="4"/>
        <v>23.5</v>
      </c>
      <c r="C13" s="24">
        <v>7.9</v>
      </c>
      <c r="D13" s="25">
        <v>0</v>
      </c>
      <c r="E13" s="26">
        <f t="shared" si="5"/>
        <v>7.9</v>
      </c>
      <c r="F13" s="27">
        <v>0</v>
      </c>
      <c r="G13" s="24">
        <v>3.3</v>
      </c>
      <c r="H13" s="25">
        <v>0</v>
      </c>
      <c r="I13" s="26">
        <f t="shared" si="0"/>
        <v>3.3</v>
      </c>
      <c r="J13" s="27">
        <v>0</v>
      </c>
      <c r="K13" s="28">
        <f t="shared" si="1"/>
        <v>11.2</v>
      </c>
      <c r="L13" s="28">
        <f t="shared" si="1"/>
        <v>0</v>
      </c>
      <c r="M13" s="27">
        <f t="shared" si="2"/>
        <v>11.2</v>
      </c>
      <c r="N13" s="29">
        <f t="shared" si="3"/>
        <v>0</v>
      </c>
    </row>
    <row r="14" spans="1:18" ht="13" x14ac:dyDescent="0.3">
      <c r="A14" s="6"/>
      <c r="B14" s="30">
        <f t="shared" si="4"/>
        <v>24.5</v>
      </c>
      <c r="C14" s="31">
        <v>9.1</v>
      </c>
      <c r="D14" s="32">
        <v>0</v>
      </c>
      <c r="E14" s="33">
        <f t="shared" si="5"/>
        <v>9.1</v>
      </c>
      <c r="F14" s="20">
        <v>0</v>
      </c>
      <c r="G14" s="31">
        <v>4.3</v>
      </c>
      <c r="H14" s="32">
        <v>0</v>
      </c>
      <c r="I14" s="33">
        <f t="shared" si="0"/>
        <v>4.3</v>
      </c>
      <c r="J14" s="20">
        <v>0</v>
      </c>
      <c r="K14" s="21">
        <f t="shared" si="1"/>
        <v>13.399999999999999</v>
      </c>
      <c r="L14" s="21">
        <f t="shared" si="1"/>
        <v>0</v>
      </c>
      <c r="M14" s="20">
        <f t="shared" si="2"/>
        <v>13.399999999999999</v>
      </c>
      <c r="N14" s="22">
        <f t="shared" si="3"/>
        <v>0</v>
      </c>
    </row>
    <row r="15" spans="1:18" ht="13" x14ac:dyDescent="0.3">
      <c r="A15" s="6"/>
      <c r="B15" s="23">
        <f t="shared" si="4"/>
        <v>25.5</v>
      </c>
      <c r="C15" s="24">
        <v>10.199999999999999</v>
      </c>
      <c r="D15" s="25">
        <v>0</v>
      </c>
      <c r="E15" s="26">
        <f t="shared" si="5"/>
        <v>10.199999999999999</v>
      </c>
      <c r="F15" s="27">
        <v>0</v>
      </c>
      <c r="G15" s="24">
        <v>5.2</v>
      </c>
      <c r="H15" s="25">
        <v>0</v>
      </c>
      <c r="I15" s="26">
        <f t="shared" si="0"/>
        <v>5.2</v>
      </c>
      <c r="J15" s="27">
        <v>0</v>
      </c>
      <c r="K15" s="28">
        <f t="shared" si="1"/>
        <v>15.399999999999999</v>
      </c>
      <c r="L15" s="28">
        <f t="shared" si="1"/>
        <v>0</v>
      </c>
      <c r="M15" s="27">
        <f t="shared" si="2"/>
        <v>15.399999999999999</v>
      </c>
      <c r="N15" s="29">
        <f t="shared" si="3"/>
        <v>0</v>
      </c>
    </row>
    <row r="16" spans="1:18" ht="13" x14ac:dyDescent="0.3">
      <c r="A16" s="6"/>
      <c r="B16" s="30">
        <f t="shared" si="4"/>
        <v>26.5</v>
      </c>
      <c r="C16" s="31">
        <v>11.3</v>
      </c>
      <c r="D16" s="32">
        <v>0.8</v>
      </c>
      <c r="E16" s="33">
        <f t="shared" si="5"/>
        <v>12.100000000000001</v>
      </c>
      <c r="F16" s="33">
        <v>0.8</v>
      </c>
      <c r="G16" s="31">
        <v>6.1</v>
      </c>
      <c r="H16" s="32">
        <v>0</v>
      </c>
      <c r="I16" s="33">
        <f t="shared" si="0"/>
        <v>6.1</v>
      </c>
      <c r="J16" s="20">
        <v>0</v>
      </c>
      <c r="K16" s="21">
        <f t="shared" si="1"/>
        <v>17.399999999999999</v>
      </c>
      <c r="L16" s="21">
        <f t="shared" si="1"/>
        <v>0.8</v>
      </c>
      <c r="M16" s="20">
        <f t="shared" si="2"/>
        <v>18.2</v>
      </c>
      <c r="N16" s="22">
        <f t="shared" si="3"/>
        <v>0.8</v>
      </c>
      <c r="P16" s="34"/>
      <c r="R16" s="34"/>
    </row>
    <row r="17" spans="1:18" ht="13" x14ac:dyDescent="0.3">
      <c r="A17" s="6"/>
      <c r="B17" s="23">
        <f t="shared" si="4"/>
        <v>27.5</v>
      </c>
      <c r="C17" s="24">
        <v>12.2</v>
      </c>
      <c r="D17" s="25">
        <v>2.1</v>
      </c>
      <c r="E17" s="26">
        <f t="shared" si="5"/>
        <v>14.299999999999999</v>
      </c>
      <c r="F17" s="26">
        <v>2.1</v>
      </c>
      <c r="G17" s="24">
        <v>6.8</v>
      </c>
      <c r="H17" s="25">
        <v>0</v>
      </c>
      <c r="I17" s="26">
        <f t="shared" si="0"/>
        <v>6.8</v>
      </c>
      <c r="J17" s="27">
        <v>0</v>
      </c>
      <c r="K17" s="28">
        <f t="shared" si="1"/>
        <v>19</v>
      </c>
      <c r="L17" s="28">
        <f t="shared" si="1"/>
        <v>2.1</v>
      </c>
      <c r="M17" s="27">
        <f t="shared" si="2"/>
        <v>21.1</v>
      </c>
      <c r="N17" s="29">
        <f t="shared" si="3"/>
        <v>2.1</v>
      </c>
      <c r="P17" s="34"/>
      <c r="R17" s="34"/>
    </row>
    <row r="18" spans="1:18" ht="13" x14ac:dyDescent="0.3">
      <c r="A18" s="6"/>
      <c r="B18" s="30">
        <f t="shared" si="4"/>
        <v>28.5</v>
      </c>
      <c r="C18" s="31">
        <v>13.1</v>
      </c>
      <c r="D18" s="32">
        <v>3.3</v>
      </c>
      <c r="E18" s="33">
        <f t="shared" si="5"/>
        <v>16.399999999999999</v>
      </c>
      <c r="F18" s="33">
        <v>3.3</v>
      </c>
      <c r="G18" s="31">
        <v>7.6</v>
      </c>
      <c r="H18" s="32">
        <v>0</v>
      </c>
      <c r="I18" s="33">
        <f t="shared" si="0"/>
        <v>7.6</v>
      </c>
      <c r="J18" s="20">
        <v>0</v>
      </c>
      <c r="K18" s="21">
        <f t="shared" si="1"/>
        <v>20.7</v>
      </c>
      <c r="L18" s="21">
        <f t="shared" si="1"/>
        <v>3.3</v>
      </c>
      <c r="M18" s="20">
        <f t="shared" si="2"/>
        <v>24</v>
      </c>
      <c r="N18" s="22">
        <f t="shared" si="3"/>
        <v>3.3</v>
      </c>
      <c r="P18" s="34"/>
      <c r="R18" s="34"/>
    </row>
    <row r="19" spans="1:18" ht="13" x14ac:dyDescent="0.3">
      <c r="A19" s="6"/>
      <c r="B19" s="23">
        <f t="shared" si="4"/>
        <v>29.5</v>
      </c>
      <c r="C19" s="24">
        <v>13.9</v>
      </c>
      <c r="D19" s="25">
        <v>4.5</v>
      </c>
      <c r="E19" s="26">
        <f t="shared" si="5"/>
        <v>18.399999999999999</v>
      </c>
      <c r="F19" s="26">
        <v>4.5</v>
      </c>
      <c r="G19" s="24">
        <v>8.3000000000000007</v>
      </c>
      <c r="H19" s="25">
        <v>0</v>
      </c>
      <c r="I19" s="26">
        <f t="shared" si="0"/>
        <v>8.3000000000000007</v>
      </c>
      <c r="J19" s="27">
        <v>0</v>
      </c>
      <c r="K19" s="28">
        <f t="shared" si="1"/>
        <v>22.200000000000003</v>
      </c>
      <c r="L19" s="28">
        <f t="shared" si="1"/>
        <v>4.5</v>
      </c>
      <c r="M19" s="27">
        <f t="shared" si="2"/>
        <v>26.700000000000003</v>
      </c>
      <c r="N19" s="29">
        <f t="shared" si="3"/>
        <v>4.5</v>
      </c>
      <c r="P19" s="34"/>
      <c r="R19" s="34"/>
    </row>
    <row r="20" spans="1:18" ht="13" x14ac:dyDescent="0.3">
      <c r="A20" s="6"/>
      <c r="B20" s="30">
        <f t="shared" si="4"/>
        <v>30.5</v>
      </c>
      <c r="C20" s="31">
        <v>14.7</v>
      </c>
      <c r="D20" s="32">
        <v>5.6</v>
      </c>
      <c r="E20" s="33">
        <f t="shared" si="5"/>
        <v>20.299999999999997</v>
      </c>
      <c r="F20" s="33">
        <v>5.6</v>
      </c>
      <c r="G20" s="31">
        <v>8.9</v>
      </c>
      <c r="H20" s="32">
        <v>0</v>
      </c>
      <c r="I20" s="33">
        <f t="shared" si="0"/>
        <v>8.9</v>
      </c>
      <c r="J20" s="20">
        <v>0</v>
      </c>
      <c r="K20" s="21">
        <f t="shared" si="1"/>
        <v>23.6</v>
      </c>
      <c r="L20" s="21">
        <f t="shared" si="1"/>
        <v>5.6</v>
      </c>
      <c r="M20" s="20">
        <f t="shared" si="2"/>
        <v>29.200000000000003</v>
      </c>
      <c r="N20" s="22">
        <f t="shared" si="3"/>
        <v>5.6</v>
      </c>
      <c r="P20" s="34"/>
      <c r="R20" s="34"/>
    </row>
    <row r="21" spans="1:18" ht="13" x14ac:dyDescent="0.3">
      <c r="A21" s="6"/>
      <c r="B21" s="23">
        <f t="shared" si="4"/>
        <v>31.5</v>
      </c>
      <c r="C21" s="24">
        <v>15.4</v>
      </c>
      <c r="D21" s="25">
        <v>6.6</v>
      </c>
      <c r="E21" s="26">
        <f t="shared" si="5"/>
        <v>22</v>
      </c>
      <c r="F21" s="26">
        <v>6.6</v>
      </c>
      <c r="G21" s="24">
        <v>9.5</v>
      </c>
      <c r="H21" s="25">
        <v>0.7</v>
      </c>
      <c r="I21" s="26">
        <f t="shared" si="0"/>
        <v>10.199999999999999</v>
      </c>
      <c r="J21" s="26">
        <v>0.7</v>
      </c>
      <c r="K21" s="25">
        <f t="shared" si="1"/>
        <v>24.9</v>
      </c>
      <c r="L21" s="25">
        <f t="shared" si="1"/>
        <v>7.3</v>
      </c>
      <c r="M21" s="27">
        <f t="shared" si="2"/>
        <v>32.199999999999996</v>
      </c>
      <c r="N21" s="29">
        <f t="shared" si="3"/>
        <v>7.3</v>
      </c>
      <c r="P21" s="34"/>
      <c r="Q21" s="34"/>
      <c r="R21" s="34"/>
    </row>
    <row r="22" spans="1:18" ht="13" x14ac:dyDescent="0.3">
      <c r="A22" s="6"/>
      <c r="B22" s="30">
        <f t="shared" si="4"/>
        <v>32.5</v>
      </c>
      <c r="C22" s="31">
        <v>16.100000000000001</v>
      </c>
      <c r="D22" s="32">
        <v>7.5</v>
      </c>
      <c r="E22" s="33">
        <f t="shared" si="5"/>
        <v>23.6</v>
      </c>
      <c r="F22" s="33">
        <v>7.5</v>
      </c>
      <c r="G22" s="31">
        <v>10.1</v>
      </c>
      <c r="H22" s="32">
        <v>1.5</v>
      </c>
      <c r="I22" s="33">
        <f t="shared" si="0"/>
        <v>11.6</v>
      </c>
      <c r="J22" s="33">
        <v>1.5</v>
      </c>
      <c r="K22" s="32">
        <f t="shared" si="1"/>
        <v>26.200000000000003</v>
      </c>
      <c r="L22" s="32">
        <f t="shared" si="1"/>
        <v>9</v>
      </c>
      <c r="M22" s="20">
        <f t="shared" si="2"/>
        <v>35.200000000000003</v>
      </c>
      <c r="N22" s="22">
        <f t="shared" si="3"/>
        <v>9</v>
      </c>
      <c r="P22" s="34"/>
      <c r="Q22" s="34"/>
      <c r="R22" s="34"/>
    </row>
    <row r="23" spans="1:18" ht="13" x14ac:dyDescent="0.3">
      <c r="A23" s="6"/>
      <c r="B23" s="23">
        <f t="shared" si="4"/>
        <v>33.5</v>
      </c>
      <c r="C23" s="24">
        <v>16.7</v>
      </c>
      <c r="D23" s="25">
        <v>8.4</v>
      </c>
      <c r="E23" s="26">
        <f t="shared" si="5"/>
        <v>25.1</v>
      </c>
      <c r="F23" s="26">
        <v>8.4</v>
      </c>
      <c r="G23" s="24">
        <v>10.6</v>
      </c>
      <c r="H23" s="25">
        <v>2.2999999999999998</v>
      </c>
      <c r="I23" s="26">
        <f t="shared" si="0"/>
        <v>12.899999999999999</v>
      </c>
      <c r="J23" s="26">
        <v>2.2999999999999998</v>
      </c>
      <c r="K23" s="25">
        <f t="shared" si="1"/>
        <v>27.299999999999997</v>
      </c>
      <c r="L23" s="25">
        <f t="shared" si="1"/>
        <v>10.7</v>
      </c>
      <c r="M23" s="27">
        <f t="shared" si="2"/>
        <v>38</v>
      </c>
      <c r="N23" s="29">
        <f t="shared" si="3"/>
        <v>10.7</v>
      </c>
      <c r="P23" s="34"/>
      <c r="Q23" s="34"/>
      <c r="R23" s="34"/>
    </row>
    <row r="24" spans="1:18" ht="13.5" thickBot="1" x14ac:dyDescent="0.35">
      <c r="A24" s="6"/>
      <c r="B24" s="35">
        <f t="shared" si="4"/>
        <v>34.5</v>
      </c>
      <c r="C24" s="36">
        <v>17.3</v>
      </c>
      <c r="D24" s="37">
        <v>9.1999999999999993</v>
      </c>
      <c r="E24" s="38">
        <f t="shared" si="5"/>
        <v>26.5</v>
      </c>
      <c r="F24" s="38">
        <v>9.1999999999999993</v>
      </c>
      <c r="G24" s="36">
        <v>11.1</v>
      </c>
      <c r="H24" s="37">
        <v>3.1</v>
      </c>
      <c r="I24" s="38">
        <f t="shared" si="0"/>
        <v>14.2</v>
      </c>
      <c r="J24" s="38">
        <v>3.1</v>
      </c>
      <c r="K24" s="37">
        <f t="shared" si="1"/>
        <v>28.4</v>
      </c>
      <c r="L24" s="37">
        <f t="shared" si="1"/>
        <v>12.299999999999999</v>
      </c>
      <c r="M24" s="39">
        <f t="shared" si="2"/>
        <v>40.699999999999996</v>
      </c>
      <c r="N24" s="40">
        <f t="shared" si="3"/>
        <v>12.299999999999999</v>
      </c>
      <c r="P24" s="34"/>
      <c r="Q24" s="34"/>
      <c r="R24" s="34"/>
    </row>
    <row r="25" spans="1:18" ht="14.5" x14ac:dyDescent="0.35">
      <c r="A25" s="6"/>
      <c r="B25" s="41"/>
      <c r="C25" s="42"/>
      <c r="D25" s="42"/>
      <c r="E25" s="43"/>
      <c r="F25" s="43"/>
      <c r="G25" s="43"/>
      <c r="H25" s="43"/>
      <c r="I25" s="43"/>
      <c r="J25" s="43"/>
      <c r="K25" s="43"/>
      <c r="L25" s="43"/>
      <c r="M25" s="44"/>
      <c r="N25" s="6"/>
    </row>
    <row r="26" spans="1:18" ht="5.25" customHeight="1" x14ac:dyDescent="0.25">
      <c r="B26" s="45"/>
    </row>
    <row r="27" spans="1:18" ht="104.5" customHeight="1" x14ac:dyDescent="0.25">
      <c r="A27" s="46" t="s">
        <v>10</v>
      </c>
      <c r="B27" s="49" t="s">
        <v>11</v>
      </c>
      <c r="C27" s="49"/>
      <c r="D27" s="49"/>
      <c r="E27" s="49"/>
      <c r="F27" s="49"/>
      <c r="G27" s="49"/>
      <c r="H27" s="49"/>
      <c r="I27" s="49"/>
      <c r="J27" s="49"/>
      <c r="K27" s="49"/>
      <c r="L27" s="49"/>
      <c r="M27" s="49"/>
      <c r="N27" s="49"/>
    </row>
    <row r="28" spans="1:18" ht="67.900000000000006" customHeight="1" x14ac:dyDescent="0.25">
      <c r="A28" s="46" t="s">
        <v>12</v>
      </c>
      <c r="B28" s="49"/>
      <c r="C28" s="49"/>
      <c r="D28" s="49"/>
      <c r="E28" s="49"/>
      <c r="F28" s="49"/>
      <c r="G28" s="49"/>
      <c r="H28" s="49"/>
      <c r="I28" s="49"/>
      <c r="J28" s="49"/>
      <c r="K28" s="49"/>
      <c r="L28" s="49"/>
      <c r="M28" s="49"/>
      <c r="N28" s="49"/>
    </row>
    <row r="29" spans="1:18" ht="14.5" x14ac:dyDescent="0.25">
      <c r="B29" s="46"/>
    </row>
    <row r="30" spans="1:18" ht="14.5" x14ac:dyDescent="0.25">
      <c r="A30" s="46"/>
      <c r="B30" s="45"/>
    </row>
    <row r="31" spans="1:18" ht="14.5" x14ac:dyDescent="0.25">
      <c r="B31" s="47"/>
    </row>
    <row r="32" spans="1:18" ht="14.5" x14ac:dyDescent="0.25">
      <c r="B32" s="48"/>
    </row>
    <row r="33" spans="2:2" ht="14.5" x14ac:dyDescent="0.25">
      <c r="B33" s="48"/>
    </row>
    <row r="34" spans="2:2" ht="14.5" x14ac:dyDescent="0.25">
      <c r="B34" s="48"/>
    </row>
    <row r="35" spans="2:2" ht="14.5" x14ac:dyDescent="0.25">
      <c r="B35" s="48"/>
    </row>
    <row r="36" spans="2:2" ht="14.5" x14ac:dyDescent="0.25">
      <c r="B36" s="48"/>
    </row>
  </sheetData>
  <mergeCells count="7">
    <mergeCell ref="B27:N28"/>
    <mergeCell ref="A1:N1"/>
    <mergeCell ref="A2:N2"/>
    <mergeCell ref="A3:N3"/>
    <mergeCell ref="C6:F6"/>
    <mergeCell ref="G6:J6"/>
    <mergeCell ref="K6:N6"/>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ONSEMI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Feliciano, Maricel S.</cp:lastModifiedBy>
  <dcterms:created xsi:type="dcterms:W3CDTF">2020-10-27T17:34:09Z</dcterms:created>
  <dcterms:modified xsi:type="dcterms:W3CDTF">2020-10-30T23:16:23Z</dcterms:modified>
</cp:coreProperties>
</file>